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7935" tabRatio="931" activeTab="0"/>
  </bookViews>
  <sheets>
    <sheet name="BJELOVAR OPISNI PODACI" sheetId="1" r:id="rId1"/>
    <sheet name="ČAKOVEC OPISNI PODACI" sheetId="2" r:id="rId2"/>
    <sheet name="KARLOVAC 1 OPISNI PODACI" sheetId="3" r:id="rId3"/>
    <sheet name="KARLOVAC 2 OPISNI PODACI" sheetId="4" r:id="rId4"/>
    <sheet name="KOPRIVNICA OPISNI PODACI" sheetId="5" r:id="rId5"/>
    <sheet name="KRIŽEVCI OPISNI PODACI" sheetId="6" r:id="rId6"/>
    <sheet name="RIJEKA 1 OPISNI PODACI" sheetId="7" r:id="rId7"/>
    <sheet name="RIJEKA 2 OPISNI PODACI" sheetId="8" r:id="rId8"/>
    <sheet name="VINKOVCI OPISNI PODACI" sheetId="9" r:id="rId9"/>
    <sheet name="ZADAR 1 OPISNI PODACI" sheetId="10" r:id="rId10"/>
    <sheet name="ZADAR 2 OPISNI PODACI" sheetId="11" r:id="rId11"/>
    <sheet name="ZAGREB 1 OPISNI PODACI" sheetId="12" r:id="rId12"/>
    <sheet name="ZAGREB 2 OPISNI PODACI" sheetId="13" r:id="rId13"/>
    <sheet name="1. Službe i vozila '16." sheetId="14" r:id="rId14"/>
    <sheet name="2. Obuhvat '16." sheetId="15" r:id="rId15"/>
    <sheet name="3. Zaposlenici, radno vrij. '16" sheetId="16" r:id="rId16"/>
    <sheet name="4. Korisnici i korištenje '16." sheetId="17" r:id="rId17"/>
    <sheet name="5. Fond '16." sheetId="18" r:id="rId18"/>
    <sheet name="6. Računalno poslovanje '16." sheetId="19" r:id="rId19"/>
    <sheet name="7. Br.programa i br.posjeta '16" sheetId="20" r:id="rId20"/>
    <sheet name="8. Vrste programa '16." sheetId="21" r:id="rId21"/>
    <sheet name="9. Financiranje '16." sheetId="22" r:id="rId22"/>
  </sheets>
  <definedNames/>
  <calcPr fullCalcOnLoad="1"/>
</workbook>
</file>

<file path=xl/sharedStrings.xml><?xml version="1.0" encoding="utf-8"?>
<sst xmlns="http://schemas.openxmlformats.org/spreadsheetml/2006/main" count="1444" uniqueCount="376">
  <si>
    <t>Bjelovar</t>
  </si>
  <si>
    <t>Čakovec</t>
  </si>
  <si>
    <t>Karlovac</t>
  </si>
  <si>
    <t>Koprivnica</t>
  </si>
  <si>
    <t>Križevci</t>
  </si>
  <si>
    <t>Vinkovci</t>
  </si>
  <si>
    <t>Zadar</t>
  </si>
  <si>
    <t xml:space="preserve">Bibliobusne 
službe </t>
  </si>
  <si>
    <t>Zagreb</t>
  </si>
  <si>
    <t xml:space="preserve">Rijeka </t>
  </si>
  <si>
    <t>Godina proizvodnje
bibliobusa</t>
  </si>
  <si>
    <t>Godina osnivanja
službe</t>
  </si>
  <si>
    <t>Broj stajališta
ukupno</t>
  </si>
  <si>
    <t xml:space="preserve">Djeca </t>
  </si>
  <si>
    <t>Odrasli</t>
  </si>
  <si>
    <t>Ukupno</t>
  </si>
  <si>
    <t>Kapacitet vozila</t>
  </si>
  <si>
    <t>Knjižnični program u vozilu</t>
  </si>
  <si>
    <t>samo za 
djelatnike</t>
  </si>
  <si>
    <t>za djelatnike 
i korisnike</t>
  </si>
  <si>
    <t>UKUPNO
%</t>
  </si>
  <si>
    <t>za djecu</t>
  </si>
  <si>
    <t>za odrasle</t>
  </si>
  <si>
    <t>djece</t>
  </si>
  <si>
    <t>odraslih</t>
  </si>
  <si>
    <t>ukupno</t>
  </si>
  <si>
    <t>Broj održanih programa</t>
  </si>
  <si>
    <t>pričaonice,
igraonice</t>
  </si>
  <si>
    <t>književni 
susreti</t>
  </si>
  <si>
    <t>kazališni 
programi</t>
  </si>
  <si>
    <t>programi 
o EU</t>
  </si>
  <si>
    <t>izložbe</t>
  </si>
  <si>
    <t>ostali kult.-animac. programi</t>
  </si>
  <si>
    <t>kvizovi, natjecanja</t>
  </si>
  <si>
    <t>manifestacije, akcije za potic. čitanja</t>
  </si>
  <si>
    <t>rješavanje
informac.
zahtjeva</t>
  </si>
  <si>
    <t xml:space="preserve">2. OBUHVAT PODRUČJA </t>
  </si>
  <si>
    <t>3. ZAPOSLENICI I RADNO VRIJEME</t>
  </si>
  <si>
    <t>4. KORISNICI I KORIŠTENJE</t>
  </si>
  <si>
    <t>5. KNJIŽNIČNI FOND BIBLIOBUSA</t>
  </si>
  <si>
    <t>8. VRSTE PROGRAMA ZA KORISNIKE</t>
  </si>
  <si>
    <t>9. FINANCIRANJE BIBLIOBUSNIH SLUŽBI</t>
  </si>
  <si>
    <t>1. BIBLIOBUSNE SLUŽBE I VOZILA</t>
  </si>
  <si>
    <t>Zg - 1</t>
  </si>
  <si>
    <t>Zg - 2</t>
  </si>
  <si>
    <t>Redni broj sadašnjeg vozila od početka službe</t>
  </si>
  <si>
    <r>
      <t xml:space="preserve">Vrsta 
podvozja
</t>
    </r>
    <r>
      <rPr>
        <i/>
        <sz val="11"/>
        <color indexed="8"/>
        <rFont val="Calibri"/>
        <family val="2"/>
      </rPr>
      <t>(kamion, autobus, kombi)</t>
    </r>
  </si>
  <si>
    <t>Dužina 
vozila
(m)</t>
  </si>
  <si>
    <r>
      <t xml:space="preserve">Garaža 
</t>
    </r>
    <r>
      <rPr>
        <i/>
        <sz val="11"/>
        <color indexed="8"/>
        <rFont val="Calibri"/>
        <family val="2"/>
      </rPr>
      <t>(DA - NE</t>
    </r>
    <r>
      <rPr>
        <i/>
        <sz val="11"/>
        <color indexed="8"/>
        <rFont val="Calibri"/>
        <family val="2"/>
      </rPr>
      <t>)</t>
    </r>
  </si>
  <si>
    <t>U planu 
2. smjena
(DA - NE)</t>
  </si>
  <si>
    <t>U planu novo ili dodatno vozilo iste 
službe
(DA - NE)</t>
  </si>
  <si>
    <t>U planu 
nova služba u županiji
(DA - NE)</t>
  </si>
  <si>
    <t>Broj obuhvaćenih jedinica
 lokalne samouprave</t>
  </si>
  <si>
    <t>Broj stajališta 
u poduzećima /
 ustanovama *</t>
  </si>
  <si>
    <t>* Ubrajaju se stajališta u krugu ili u neposrednoj blizini poduzeća ili ustanove, namijenjena prvenstveno njihovim zaposlencima ili štićenicima.</t>
  </si>
  <si>
    <t>Broj stajališta 
u naseljima</t>
  </si>
  <si>
    <t>VSS,
mag.</t>
  </si>
  <si>
    <t>SSS</t>
  </si>
  <si>
    <t>VŠS,
bacc.</t>
  </si>
  <si>
    <t>Knjige
(br. sv.)</t>
  </si>
  <si>
    <t>Za  odrasle</t>
  </si>
  <si>
    <t>Za
 djecu</t>
  </si>
  <si>
    <t>Sastav fonda UKUPNO</t>
  </si>
  <si>
    <t>Neknjižna građa* (br.jed.)</t>
  </si>
  <si>
    <t>Broj naslova
 tekuće periodike</t>
  </si>
  <si>
    <t>prikaz.
filmova</t>
  </si>
  <si>
    <r>
      <t>WC u vozilu</t>
    </r>
    <r>
      <rPr>
        <i/>
        <sz val="11"/>
        <color indexed="8"/>
        <rFont val="Calibri"/>
        <family val="2"/>
      </rPr>
      <t xml:space="preserve"> (DA - NE)</t>
    </r>
  </si>
  <si>
    <t>Rampa za invalide
 (DA - NE)</t>
  </si>
  <si>
    <t>Prosječno zadržavanje na stajalištu (u minutama)</t>
  </si>
  <si>
    <t>Najbliže 
stajalište (u km)</t>
  </si>
  <si>
    <t>Najdalje  
stajalište (u km)</t>
  </si>
  <si>
    <t>UKUPNO</t>
  </si>
  <si>
    <t>Ukupni fond</t>
  </si>
  <si>
    <t>Gradska</t>
  </si>
  <si>
    <t>Županijska</t>
  </si>
  <si>
    <t>6. RAČUNALNO POSLOVANJE I OPREMA</t>
  </si>
  <si>
    <t>fotokop.</t>
  </si>
  <si>
    <t>pisač</t>
  </si>
  <si>
    <t>skener</t>
  </si>
  <si>
    <r>
      <t xml:space="preserve">On-line poslovanje
</t>
    </r>
    <r>
      <rPr>
        <i/>
        <sz val="11"/>
        <color indexed="8"/>
        <rFont val="Calibri"/>
        <family val="2"/>
      </rPr>
      <t>(DA-NE)</t>
    </r>
  </si>
  <si>
    <r>
      <t xml:space="preserve">Internet u vozilu
</t>
    </r>
    <r>
      <rPr>
        <i/>
        <sz val="11"/>
        <color indexed="8"/>
        <rFont val="Calibri"/>
        <family val="2"/>
      </rPr>
      <t>(DA-NE)</t>
    </r>
  </si>
  <si>
    <t>tv</t>
  </si>
  <si>
    <t>DVD
 player</t>
  </si>
  <si>
    <t>za korisn.</t>
  </si>
  <si>
    <t>za 
djel.</t>
  </si>
  <si>
    <t>računala</t>
  </si>
  <si>
    <t>Računalna oprema
(broj kom.)</t>
  </si>
  <si>
    <t>AV oprema</t>
  </si>
  <si>
    <t>GRAD - OSNIVAČ
 %</t>
  </si>
  <si>
    <t>OPĆINE - KORISNICI 
%</t>
  </si>
  <si>
    <t>PODUZEĆA - 
KORISNICI 
%</t>
  </si>
  <si>
    <t>ŽUPANIJA 
%</t>
  </si>
  <si>
    <t>MINISTARSTVO
KULTURE 
%</t>
  </si>
  <si>
    <t>OSTALO
%</t>
  </si>
  <si>
    <t>ANKETNI UPITNIK O RADU BIBLIOBUSNE SLUŽBE</t>
  </si>
  <si>
    <t>Županija:</t>
  </si>
  <si>
    <t>Grad:</t>
  </si>
  <si>
    <t>I.  Podaci o vozilu</t>
  </si>
  <si>
    <t>Snaga motora:</t>
  </si>
  <si>
    <t xml:space="preserve">Broj prijeđenih kilometara ukupno:  </t>
  </si>
  <si>
    <t>Godina proizvodnje:</t>
  </si>
  <si>
    <t>Dimenzije vozila (u cm):</t>
  </si>
  <si>
    <t>dužina</t>
  </si>
  <si>
    <t>širina</t>
  </si>
  <si>
    <t>visina</t>
  </si>
  <si>
    <t>II.  Radno vrijeme bibliobusa</t>
  </si>
  <si>
    <t>Radno vrijeme tijekom dana:</t>
  </si>
  <si>
    <t>Rad subotom:</t>
  </si>
  <si>
    <t>(DA ili NE)</t>
  </si>
  <si>
    <t>Ciklus obilaženja stajališta:</t>
  </si>
  <si>
    <t>Radno vrijeme ljeti:</t>
  </si>
  <si>
    <t>(navesti ukoliko se razlikuje od redovitog)</t>
  </si>
  <si>
    <t>(jednom tjedno, ILI jednom u dva tjedna i sl.</t>
  </si>
  <si>
    <t xml:space="preserve">  </t>
  </si>
  <si>
    <t xml:space="preserve">                     </t>
  </si>
  <si>
    <t xml:space="preserve">                                                                                                       </t>
  </si>
  <si>
    <t>zvučnu građu (audio CD-i i sl.)</t>
  </si>
  <si>
    <t>vizualnu građu (DVD-filmovi i sl.)</t>
  </si>
  <si>
    <t>elektroničku građu (CD-ROM-ovi i sl.)</t>
  </si>
  <si>
    <t>* Neknjižna građa obuhvaća:</t>
  </si>
  <si>
    <t>igračke</t>
  </si>
  <si>
    <t>ostalo</t>
  </si>
  <si>
    <t>Neknjižna građa*
 (br.jed.)</t>
  </si>
  <si>
    <t>Prinove u fondu za odrasle
UKUPNO</t>
  </si>
  <si>
    <t>Prinove u
 fondu za djecu
UKUPNO</t>
  </si>
  <si>
    <t>Posuđeno jedinica građe</t>
  </si>
  <si>
    <t>neknjiž.
građe</t>
  </si>
  <si>
    <t>knjiga</t>
  </si>
  <si>
    <t>časopisa</t>
  </si>
  <si>
    <t>Broj 
smjena</t>
  </si>
  <si>
    <t>Broj radnih
 dana za korisnike
tjedno</t>
  </si>
  <si>
    <t>1. tjedan</t>
  </si>
  <si>
    <t>2. tjedan</t>
  </si>
  <si>
    <t>Radnih sati s 
korisnicima tjedno 
(h + min)</t>
  </si>
  <si>
    <t>Po stručnoj spremi</t>
  </si>
  <si>
    <t>Po stručnom zvanju</t>
  </si>
  <si>
    <t>dipl. knjižn.</t>
  </si>
  <si>
    <t>knjižn.</t>
  </si>
  <si>
    <t>pom. 
knjižn.</t>
  </si>
  <si>
    <t>ostalo
(vozač)</t>
  </si>
  <si>
    <t>Zaposlenici Bibliobusne službe</t>
  </si>
  <si>
    <t>III. Specifičnosti u radu bibliobusne službe</t>
  </si>
  <si>
    <t xml:space="preserve">Rad s posebnim skupinama korisnika: </t>
  </si>
  <si>
    <t>(prijepodne i poslijepodne; ILI samo prijepodne; ILI samo poslijepodne)</t>
  </si>
  <si>
    <t>Poteškoće u radu bibliobusne službe:</t>
  </si>
  <si>
    <t>(npr. starost vozila, kvarovi, garažiranje, financiranje itd.
 - navesti u obliku natuknica)</t>
  </si>
  <si>
    <t>(zatvorenici, bolnički pacijenti, štićenici specijalnih ustanova - kojih?, nacionalne manjine - koje?,  specifičnosti terena - npr. planinsko područje itd.)</t>
  </si>
  <si>
    <t xml:space="preserve">V. Glavne smjernice daljeg razvoja službe </t>
  </si>
  <si>
    <t>Broj napisa u tisku:</t>
  </si>
  <si>
    <t>Broj radio priloga:</t>
  </si>
  <si>
    <t>Broj TV priloga:</t>
  </si>
  <si>
    <t>Broj priloga na web stranicama:</t>
  </si>
  <si>
    <t>Suradnja na www/FB stranici Knjižnice:</t>
  </si>
  <si>
    <r>
      <t xml:space="preserve">Sekcija za narodne knjižnice HKD-a - </t>
    </r>
    <r>
      <rPr>
        <b/>
        <i/>
        <sz val="11"/>
        <color indexed="8"/>
        <rFont val="Calibri"/>
        <family val="2"/>
      </rPr>
      <t>Komisija za pokretne knjižnice</t>
    </r>
  </si>
  <si>
    <t>Vlastiti FB profil Službe:</t>
  </si>
  <si>
    <t>Suradnja s drugim srodnim FB grupama/stranicama:</t>
  </si>
  <si>
    <t>(DA-NE)</t>
  </si>
  <si>
    <t xml:space="preserve">Naslovi publikacija: </t>
  </si>
  <si>
    <t>Broj priloga u stručnim publikacijama:</t>
  </si>
  <si>
    <t>(ne vlastite Knjižnice, već na medijskim  i dr.  stranicama)</t>
  </si>
  <si>
    <t>Broj posjeta 
(uz posudbu)*</t>
  </si>
  <si>
    <t xml:space="preserve">* Broj posjeta uz posudbu =  broj korištenja knjižnice radi posudbe/vraćanja građe kojeg bilježi računalo automatski </t>
  </si>
  <si>
    <t>Prosječan br. ukupno posuđ. jed. građe po korisniku**</t>
  </si>
  <si>
    <t>VRSTE PROGRAMA*</t>
  </si>
  <si>
    <t>* Upisati  X  za svaku vrstu programa koja se provodi u određenoj Bibliobusnoj službi, tj. bibliobusu.</t>
  </si>
  <si>
    <t>edukacija korisnika
za korištenje
knjižnicom**</t>
  </si>
  <si>
    <t>** Ubrajaju se i svi informativni skupni posjeti, tj. razgledavanja bibliobusa.</t>
  </si>
  <si>
    <t>Broj posjeta programima</t>
  </si>
  <si>
    <t>*PROGRAMI podrazumijevaju sve aktivnosti koje se organiziraju u bibliobusu (ili u organizaciji Bibliobusne službe)
radi informiranja i educiranja o knjižnici, fondu i uslugama; radi animiranja i pedagoškog te kreativnog rada s korisnicima; sve aktivnosti i manifestacije poticanja čitanja, organizirani kulturni sadržaji, obilježavanje važnih  datuma itd. 
(uključujući i razgledavanje bibliobusa, tj. informativne organizirane skupne posjete  djece, učenika i drugih korisnika)</t>
  </si>
  <si>
    <t>UKUPNO KN</t>
  </si>
  <si>
    <t>Bibliobusna služba knjižnice:</t>
  </si>
  <si>
    <t>OPĆINA</t>
  </si>
  <si>
    <t>GRADOVA</t>
  </si>
  <si>
    <t>Ukupan broj obuhvaćenih jedinica lokalne samouprave (sve općine + svi gradovi)</t>
  </si>
  <si>
    <t>UKUPNO općine</t>
  </si>
  <si>
    <t>UKUPNO 
gradovi</t>
  </si>
  <si>
    <t>KNJIŽNICA -
VLAST. SREDSTVA %</t>
  </si>
  <si>
    <r>
      <t xml:space="preserve">od toga, </t>
    </r>
    <r>
      <rPr>
        <b/>
        <sz val="11"/>
        <color indexed="8"/>
        <rFont val="Calibri"/>
        <family val="2"/>
      </rPr>
      <t>broj općina</t>
    </r>
    <r>
      <rPr>
        <sz val="11"/>
        <color indexed="8"/>
        <rFont val="Calibri"/>
        <family val="2"/>
      </rPr>
      <t xml:space="preserve"> u kojima je </t>
    </r>
    <r>
      <rPr>
        <b/>
        <sz val="11"/>
        <color indexed="8"/>
        <rFont val="Calibri"/>
        <family val="2"/>
      </rPr>
      <t xml:space="preserve">bibl. stajalište jedini oblik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narodne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knjižnice</t>
    </r>
  </si>
  <si>
    <r>
      <t xml:space="preserve">od toga, </t>
    </r>
    <r>
      <rPr>
        <b/>
        <sz val="11"/>
        <color indexed="8"/>
        <rFont val="Calibri"/>
        <family val="2"/>
      </rPr>
      <t>broj gradova</t>
    </r>
    <r>
      <rPr>
        <sz val="11"/>
        <color indexed="8"/>
        <rFont val="Calibri"/>
        <family val="2"/>
      </rPr>
      <t xml:space="preserve"> u kojima je </t>
    </r>
    <r>
      <rPr>
        <b/>
        <sz val="11"/>
        <color indexed="8"/>
        <rFont val="Calibri"/>
        <family val="2"/>
      </rPr>
      <t xml:space="preserve">bibl. stajalište jedini oblik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narodne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knjižnice</t>
    </r>
  </si>
  <si>
    <t>NE ubrajaju se npr. stajališta u naseljima koja se nalaze uz ili u blizini škola ili vrtića, ali istovremeno su namijenjena svim stanovnicima naselja.</t>
  </si>
  <si>
    <t>7. BROJ PROGRAMA I BROJ POSJETA PROGRAMIMA*</t>
  </si>
  <si>
    <t>Bus</t>
  </si>
  <si>
    <t>Kombi</t>
  </si>
  <si>
    <t>Zd -1</t>
  </si>
  <si>
    <t>Zd - 1</t>
  </si>
  <si>
    <t xml:space="preserve">Zd - 2 </t>
  </si>
  <si>
    <t>Zd - 2</t>
  </si>
  <si>
    <t xml:space="preserve">Bus </t>
  </si>
  <si>
    <t xml:space="preserve">Zd - 1 </t>
  </si>
  <si>
    <t>U 2016. GODINI</t>
  </si>
  <si>
    <t xml:space="preserve">                              Proizvođač podvozja:     </t>
  </si>
  <si>
    <t>Tip/marka vozila:</t>
  </si>
  <si>
    <t>IV. Suradnja s medijima u 2016. i objavljivanje u stručnim glasilima</t>
  </si>
  <si>
    <t>2016.</t>
  </si>
  <si>
    <t>9 (13)</t>
  </si>
  <si>
    <t>Broj prijeđenih 
km u 2016.</t>
  </si>
  <si>
    <t>Upisani članovi u 2016.</t>
  </si>
  <si>
    <t>**Prosječan br. ukupno posuđ. jed. građe po korisniku = ukupan broj jedinica posuđene građe: broj učlanjenih korisnika u 2016. godini</t>
  </si>
  <si>
    <t>Nabava 2016. 
UKUPNO</t>
  </si>
  <si>
    <t>2004.</t>
  </si>
  <si>
    <t>150 KS</t>
  </si>
  <si>
    <t>NE</t>
  </si>
  <si>
    <t>DA</t>
  </si>
  <si>
    <t>1972.</t>
  </si>
  <si>
    <t>X</t>
  </si>
  <si>
    <t>BJELOVARSKO-BILOGORSKA</t>
  </si>
  <si>
    <t>IVECO EUROCARGO</t>
  </si>
  <si>
    <t>VRH DUGO SELO</t>
  </si>
  <si>
    <t>PRIJEPODNE</t>
  </si>
  <si>
    <t>JEDNOM U DVA TJEDNA</t>
  </si>
  <si>
    <t>NE RADI LJETI</t>
  </si>
  <si>
    <t xml:space="preserve">ZATVORENICI,ŠTIĆENICI DOMA ZA ODRASLE OSOBE BJELOVAR </t>
  </si>
  <si>
    <t>NEDOSTAJE GARAŽA, ADEKVATNO STAJALIŠTE UZ SPREMIŠTE</t>
  </si>
  <si>
    <t>OTVARANJE NOVIH STAJALIŠTA, INFORMATIZACIJA DJELATNOSTI, OTVARANJE JOŠ JEDNE BIBLIOBUSNE SLUŽBE U ŽUPANIJI</t>
  </si>
  <si>
    <t>BJELOVAR</t>
  </si>
  <si>
    <t>MEĐIMURSKA</t>
  </si>
  <si>
    <t>KNJIŽNICA "NIKOLA ZRINSKI" ČAKOVEC</t>
  </si>
  <si>
    <t>ČAKOVEC</t>
  </si>
  <si>
    <t>IVECO EUROCARGO TECTOR ML100E C-128764</t>
  </si>
  <si>
    <t>IVECO, NADOGRADNJA VRH d.o.o.</t>
  </si>
  <si>
    <t>2003.</t>
  </si>
  <si>
    <t>134 KW/182 KS</t>
  </si>
  <si>
    <t>8,887 m</t>
  </si>
  <si>
    <t>2,440 m</t>
  </si>
  <si>
    <t>3,540 m</t>
  </si>
  <si>
    <t>JEDNOM U DVA TJEDNA/ JEDNOM U TJEDNU</t>
  </si>
  <si>
    <t>ISTO</t>
  </si>
  <si>
    <t>PRUŽANJE KNJIŽNIČNIH USLUGA STARIJIM I NEMOĆNIM OSOBAMA U DOMOVIMA ZA STARIJE I NEMOĆNE OSOBE ; štičenici specijalnih uastanova za psihički bolesne odrasle osobe; SPECIFIČNOSTI TERENA: RAŠTRKANI TIP NASELJA GORNJEG DIJELA MEĐIMURJA</t>
  </si>
  <si>
    <t>STAROST VOZILA, GARAŽIRANJE, FINANCIRANJE</t>
  </si>
  <si>
    <t>RAZVOJ I ŠIRENJE POSTOJEĆIH PROGRAMA POTICANJA ČITANJA I INFORMACIJSKE PISMENOSTI ZA SVE DOBNE SKUPINE KORISNIKA; RAD U DVIJE SMJENE; NOVO I SUVREMENIJE VOZILO</t>
  </si>
  <si>
    <t>1979.</t>
  </si>
  <si>
    <t>KAMION</t>
  </si>
  <si>
    <t>CROLIST</t>
  </si>
  <si>
    <t>KARLOVAČKA</t>
  </si>
  <si>
    <t>KARLOVAC</t>
  </si>
  <si>
    <t>IVECO EUROCARGO-TECTOR</t>
  </si>
  <si>
    <t>130KW/180KS</t>
  </si>
  <si>
    <t>141 600</t>
  </si>
  <si>
    <t>PRIJEPODNE, SVAKI DRUGI ČETVRTAK POSLIJEPODNE</t>
  </si>
  <si>
    <t>BIBLIOBUS NE VOZI OD 15. 7. DO 25.8. (GODIŠNJI ODMOR, SERVIS ITD.)</t>
  </si>
  <si>
    <t xml:space="preserve">UMIROVLJENICI (DOM UMIROVLJENIKA), ZATVORENICI, NAC. MANJINE: SLOVENCI, POGRANIČNO PODRUČJE (SLOVENIJA, BiH) </t>
  </si>
  <si>
    <t xml:space="preserve">FINANCIRANJE, AMORTIZACIJA VOZILA, UVJETI RADA (HLADNOĆA/VRUĆINA), PROMET NA CESTAMA </t>
  </si>
  <si>
    <t>POTUJOČE NOVICE, KALIBAR</t>
  </si>
  <si>
    <t>SVEZAK</t>
  </si>
  <si>
    <t>SURADNJA SA ŠKOLAMA I UČITELJIMA, OTVARANJE NOVIH STAJALIŠTA U UDALJENIM NASELJIMA I MJESTIMA U ŽUPANIJI, SURADNJA S BIBLIOBUSNIM SLUŽBAMA U HRVATSKOJ, SLOVENIJI I BiH</t>
  </si>
  <si>
    <t>FIAT DUCATO MAXI</t>
  </si>
  <si>
    <t xml:space="preserve">FIAT </t>
  </si>
  <si>
    <t>2013.</t>
  </si>
  <si>
    <t>88 KW/118 KS</t>
  </si>
  <si>
    <t>42 500</t>
  </si>
  <si>
    <t>BIBLIOBUS NE VOZI OD 15. 7. DO 25.8. (GODIŠNJI ODMOR, SERVIS, ODRŽAVANJE ITD.)</t>
  </si>
  <si>
    <t>VELIČINA TERENA, POGRANIČNO PODRUČJE (SLOVENIJA, BiH)</t>
  </si>
  <si>
    <t>FINANCIRANJE, AMORTIZACIJA VOZILA, UVJETI RADA (HLADNOĆA/VRUĆINA), PROMET NA CESTAMA</t>
  </si>
  <si>
    <t>POTUJOČE NOVICE 2106</t>
  </si>
  <si>
    <t>OTVARANJE NOVIH STAJALIŠTA</t>
  </si>
  <si>
    <t>1958.</t>
  </si>
  <si>
    <t>KOMBI</t>
  </si>
  <si>
    <t>ZAKI</t>
  </si>
  <si>
    <t>KOPRIVNIČKO-KRIŽEVAČKA ŽUPANIJA</t>
  </si>
  <si>
    <t>KOPRIVNICA</t>
  </si>
  <si>
    <t>KNJIŽNICA I ČITAONICA "FRAN GALOVIĆ" KOPRIVNICA</t>
  </si>
  <si>
    <t>EUROCARGO C-12855/IVECO</t>
  </si>
  <si>
    <t>IVECO</t>
  </si>
  <si>
    <t>140.358 (STANJE 4.1.2017.)</t>
  </si>
  <si>
    <t>SAMO PRIJEPODNE</t>
  </si>
  <si>
    <t>BIBLIOBUS NE OBILAZI STAJALIŠTA ZA VRIJEME TRAJANJA GODIŠNJEG ODMORA DJELATNIKA (DIO SRPNJA, KOLOVOZ)</t>
  </si>
  <si>
    <t>STAJALIŠTE PORED DOMA UMIROVLJENIKA, 1x PUTA GODIŠNJE POSJET COOR PODRAVSKO SUNCE, 2-3x GODIŠNJE POSJET PŠ PLAVŠINAC KOJU VEĆINSKI POLAZE ROMSKA DJECA.</t>
  </si>
  <si>
    <t>SVE ČEŠĆI KVAROVI, SKUPI POPRAVCI, VOZILO STARIJE OD 10 GODINA</t>
  </si>
  <si>
    <t>KRAGUJEVAČKO ČITALIŠTE, SVEZAK, HKD NOVOSTI, ZBORNIK 16. OKRUGLOG STOLA O SLOBODNOM PRISTUPU INFORMACIJAMA</t>
  </si>
  <si>
    <t>DALJNJI RAZVOJ PROGRAMA I USLUGA ZA POTICANJE ČITANJA, PLANIRANJE NABAVE NOVOG VOZILA - ZAMJENSKOG ZA POSTOJEĆE; UVOĐENJE DRUGE SMJENE ILI EVENTUALNO NABAVA DODATNOGA VOZILA.</t>
  </si>
  <si>
    <t>2.</t>
  </si>
  <si>
    <t>3.</t>
  </si>
  <si>
    <t>5.</t>
  </si>
  <si>
    <t>1.</t>
  </si>
  <si>
    <t>6,9 m</t>
  </si>
  <si>
    <t>FIAT DUCATO</t>
  </si>
  <si>
    <t>FIAT AUTO</t>
  </si>
  <si>
    <t>2007.</t>
  </si>
  <si>
    <t>188 KW/120 KS</t>
  </si>
  <si>
    <t>SLIJEPE I SLABOVIDNE OSOBE, BRDSKO PODRUČJE</t>
  </si>
  <si>
    <t>GARAŽIRANJE, KVAROVI</t>
  </si>
  <si>
    <t>POVEĆANJE BROJA STAJALIŠTA, PROŠIRENJE NA OPĆINE U OKOLICI. BOLJI UGOVORI SA OPĆINAMA KOJI BI UKLJUČILI SUFINANCIRANJE BIBLIOBUSA NA PERIOD OD 4 GODINE.</t>
  </si>
  <si>
    <t>2009.</t>
  </si>
  <si>
    <t>METEL WIN</t>
  </si>
  <si>
    <t>PRIMORSKO-GORANSKA ŽUPANIJA</t>
  </si>
  <si>
    <t>RIJEKA</t>
  </si>
  <si>
    <t>GRADSKA KNJIŽNICA RIJEKA</t>
  </si>
  <si>
    <t>ITALIJA</t>
  </si>
  <si>
    <t>PRIJEPODNE I POSLIJEPODNE</t>
  </si>
  <si>
    <t>CIJELU GODINU JE ISTO RADNO VRIJEME</t>
  </si>
  <si>
    <t>ŠTIĆENICI DOMA UMIROVLJENIKA, DJECA U VRTIĆIMA, BRDSKO-PLANINSKO PODRUČJE, OTOČNO PODRUČJE</t>
  </si>
  <si>
    <t>STAROST I DOTRAJALOST VOZILA, UČESTALI KVAROVI, MANJAK KADRA, SKUPI POPRAVCI I ODRŽAVANJE</t>
  </si>
  <si>
    <t>NABAVA NOVOG VOZILA, ZAPOŠLJAVANJE DIPLOMIRANOG KNJIŽNIČARA S POLOŽENIM ISPITOM C KATEGORIJE, ZADRŽATI POSTOJEĆI BROJ ČLANOVA (OKO 1000)</t>
  </si>
  <si>
    <t>IVECO DAILY</t>
  </si>
  <si>
    <t>2015.</t>
  </si>
  <si>
    <t>125 KW</t>
  </si>
  <si>
    <t>1969.</t>
  </si>
  <si>
    <t>VUKOVARSKO-SRIJEMSKA ŽUPANIJA</t>
  </si>
  <si>
    <t>VINKOVCI</t>
  </si>
  <si>
    <t>GRADSKA KNJIŽNICA I ČITAONICA VINKOVCI</t>
  </si>
  <si>
    <t>IVECO EUROCARGO 120 E 24/FP</t>
  </si>
  <si>
    <t>IVECO S p. A TORINO ITALIA</t>
  </si>
  <si>
    <t>2005.</t>
  </si>
  <si>
    <t>176 KW/240 KS</t>
  </si>
  <si>
    <t>PRIJEPODNE I DIO POSLIJEPODNE</t>
  </si>
  <si>
    <t>DA- SVAKA TREĆA SUBOTA U MJESECU</t>
  </si>
  <si>
    <t>JEDNOM U DVA TJEDNA. SVAKA DVA TJEDNA U ISTO VRIJEME NA ISTOM MJESTU PREMA RASPOREDU STAJALIŠTA</t>
  </si>
  <si>
    <t>OD 17. SRPNJA DO 18. KOLOVOZA BIBLIOBUS NE VOZI/NE RADI.</t>
  </si>
  <si>
    <t xml:space="preserve">NACIONALNE MANJINE: ROMI, MAĐARI, SRBI, ČESI, RUSINI, UKRAJINCI, ALBANCI, SLOVACI  </t>
  </si>
  <si>
    <t>KVAROVI ZBOG LOŠE IZVEDBE SPOJA KABINE SA STRAŽNJIM DIJELOM, LOŠA INSTALACIJA, NE RADI HLAĐENJE U LJETNIM UVJETIMA, U POJEDINIM DIJELOVIMA VOZILA PROKIŠNJAVA, NEMA GARAŽU, NESTABILNO FINANCIRANJE.</t>
  </si>
  <si>
    <t>VIŠE VREMENA NA STAJALIŠTIMA, RAD U DVIJE SMJENE, OSUVREMENITI I POBOLJŠATI USLUGE, BOLJE OPREMITI BIBLIOBUS.</t>
  </si>
  <si>
    <t>2006.</t>
  </si>
  <si>
    <t>ZADARSKA ŽUPANIJA</t>
  </si>
  <si>
    <t>GRADSKA KNJIŽNICA ZADAR</t>
  </si>
  <si>
    <t>SFR 117, ARES 10.6/IRIS BUS</t>
  </si>
  <si>
    <t>IRIS BUS</t>
  </si>
  <si>
    <t>259 KW, 352 KS</t>
  </si>
  <si>
    <t>SAMO PRIJEPODNE (OD 8-15 SATI)</t>
  </si>
  <si>
    <t>DA (SVAKA DRUGA SUBOT, SERVISNI DAN)</t>
  </si>
  <si>
    <t>RAZLIKUJE SE, U KOMBINACIJI S BIBLIOBUSOM 2, LJETI POSJEĆUJE STAJALIŠTA NA OTOCIMA I PRIOBALNIM MJESTIMA</t>
  </si>
  <si>
    <t>ŠTIĆENICI DOMA ZA ODRASLE OSOBE U ZEMUNIKU DONJEM</t>
  </si>
  <si>
    <t>LOŠ SIGNAL ZA INTERNETSKU VEZU NA MANJEM BROJU STAJALIŠTA, VREMENSKE NEPRILIKE (BURA), GARAŽIRANJE VOZILA, FINANCIRANJE RADA.</t>
  </si>
  <si>
    <t>RADMAN, NADA. KNJIGA U ĐIRU 2006. - 2016. : [4. LISTOPADA, DAN GRADSKE KNJIŽNICE ZADAR : BIBLIOBUS GRADSKE KNJIŽNICE ZADAR : 10 GODINA BIBLIOBUSNE SLUŽBE]. ZADAR: GRADSKA KNJIŽNICA, 2016.</t>
  </si>
  <si>
    <t>OSIGURATI REDOVITO FINANCIRANJE RADA I GARAŽIRANJE VOZILA</t>
  </si>
  <si>
    <t>SETRA</t>
  </si>
  <si>
    <t>1986.</t>
  </si>
  <si>
    <t>159 KW</t>
  </si>
  <si>
    <t>DA (SERVISNI DANSVAKI DRUGI TJEDAN)</t>
  </si>
  <si>
    <t>RAZLIKUJE SE, U KOMBINACIJI S BIBLIOBUSOM 1, LJETI POSJEĆUJE STAJALIŠTA NA OTOCIMA I PRIOBALNIM MJESTIMA</t>
  </si>
  <si>
    <t>FINANCIRANJE RADA, GARAŽIRANJE VOZILA, LOŠ SIGNAL ZA INTERNETSKU VEZU NA NEKIM STAJALIŠTIMA BIBLIOBUSA</t>
  </si>
  <si>
    <t>* zajednički podaci za bibliobus 1 i bibliobus 2!</t>
  </si>
  <si>
    <t>AUTOBUS</t>
  </si>
  <si>
    <t xml:space="preserve">ZAGREB </t>
  </si>
  <si>
    <t>ZADAR</t>
  </si>
  <si>
    <t>GRAD ZAGREB, ZAGREBAČKA ŽUPANIJA</t>
  </si>
  <si>
    <t>KNJIŽNICE GRADA ZAGREBA</t>
  </si>
  <si>
    <t>VOLVO B10B</t>
  </si>
  <si>
    <t>VOLVO</t>
  </si>
  <si>
    <t>1995.</t>
  </si>
  <si>
    <t>250 kw</t>
  </si>
  <si>
    <t>GO 15.7.-1.9. (BIBLIOBUSNA SLUŽBA U TOM RAZDOBLJU NE RADI)</t>
  </si>
  <si>
    <t>DJECA S POSEBNIM POTREBAMA, BESKUĆNICI</t>
  </si>
  <si>
    <t>VOZILO STARO 22 GODINE, ČESTI I SKUPI KVAROVI, BEZ GARAŽE SMO,  FINANCIRANJE (SAMO GRAD, MK NE I ŽUPANIJA)</t>
  </si>
  <si>
    <t>KNJIŽNICA U POKRETU - 40 GODINA BIBLIOBUSNE SLUŽBE</t>
  </si>
  <si>
    <t>NOVO VOZILO, FINANCIRANJE ŽUPANIJE, OTVARANJE NOVIH STAJALIŠTA U SKLADU S POTREBAMA GRADA</t>
  </si>
  <si>
    <t>MAN TGM C-262811</t>
  </si>
  <si>
    <t xml:space="preserve">MAN </t>
  </si>
  <si>
    <t>2011.</t>
  </si>
  <si>
    <t>206 KW</t>
  </si>
  <si>
    <t>NEMAMO GARAŽU, NE FINANCIRA NAS ŽUPANIJA</t>
  </si>
  <si>
    <t>FINANCIRANJE ŽUPANIJE</t>
  </si>
  <si>
    <t>POSTOJI</t>
  </si>
  <si>
    <t>1976.</t>
  </si>
  <si>
    <t>2014.</t>
  </si>
  <si>
    <t>2,38 m</t>
  </si>
  <si>
    <t>2,2 m</t>
  </si>
  <si>
    <t>(ne vlastite Knjižnice, već na medijskim i dr. stranicama)</t>
  </si>
  <si>
    <t>GRADSKA KNJIŽNICA "IVAN GORAN KOVAČIĆ", KARLOVAC</t>
  </si>
  <si>
    <t>GRADSKE KNJIŽNICE "FRANJO MARKOVIĆ", KRIŽEVCI</t>
  </si>
  <si>
    <t>NARODNA KNJIŽNICA "PETAR PRERADOVIĆ" BJELOVAR</t>
  </si>
  <si>
    <t>HKD Novosti, Vukovarsko-srijemski učitelj : godišnjak za teoriju i praksu odgoja i obrazovanja</t>
  </si>
  <si>
    <t>POSTOJI *</t>
  </si>
  <si>
    <t>* 2 puta u ciklusu</t>
  </si>
  <si>
    <t>od 6,32 do 12 m</t>
  </si>
  <si>
    <t>9-1 smj., 4-2 smj.</t>
  </si>
  <si>
    <t>od 1.100 do 5.000</t>
  </si>
  <si>
    <t xml:space="preserve">4-CROLIST, 3-METEL WIN, 6-ZAKI </t>
  </si>
  <si>
    <t>U 3 POSTOJI, U 3 DA</t>
  </si>
  <si>
    <t>7 KAMION, 3 AUTOBUS, 3 KOMBI</t>
  </si>
  <si>
    <t>prosijek 38 stajališta po vozilu</t>
  </si>
  <si>
    <t>prosjek 14.086 km po vozilu</t>
  </si>
  <si>
    <t>prosječna udaljenost do stajališta 64 km</t>
  </si>
  <si>
    <t>25,1 - prosjek</t>
  </si>
  <si>
    <t xml:space="preserve">2,6 - prosjek </t>
  </si>
  <si>
    <t>prosjek po vozilu 455.688,386 kuna</t>
  </si>
  <si>
    <t>prosjek posjeta po vozilu 11.497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</si>
</sst>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_k_n_-;\-* #,##0.00\ _k_n_-;_-* \-??\ _k_n_-;_-@_-"/>
    <numFmt numFmtId="169" formatCode="_-* #,##0.00&quot; kn&quot;_-;\-* #,##0.00&quot; kn&quot;_-;_-* \-??&quot; kn&quot;_-;_-@_-"/>
    <numFmt numFmtId="170" formatCode="#,##0.0"/>
    <numFmt numFmtId="171" formatCode="_-* #,##0.00&quot; Kn&quot;_-;\-* #,##0.00&quot; Kn&quot;_-;_-* \-??&quot; Kn&quot;_-;_-@_-"/>
    <numFmt numFmtId="172" formatCode="0.0"/>
  </numFmts>
  <fonts count="32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9"/>
      <name val="Calibri"/>
      <family val="2"/>
    </font>
    <font>
      <sz val="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thin">
        <color indexed="8"/>
      </bottom>
    </border>
    <border>
      <left style="double"/>
      <right style="medium"/>
      <top style="thin">
        <color indexed="8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thin">
        <color indexed="8"/>
      </top>
      <bottom style="thin"/>
    </border>
    <border>
      <left style="double"/>
      <right style="thin">
        <color indexed="8"/>
      </right>
      <top style="thin"/>
      <bottom style="thin">
        <color indexed="8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thin">
        <color indexed="8"/>
      </bottom>
    </border>
    <border>
      <left style="double"/>
      <right style="thin">
        <color indexed="8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/>
      <bottom style="thin"/>
    </border>
    <border>
      <left style="double"/>
      <right style="double"/>
      <top style="thin">
        <color indexed="8"/>
      </top>
      <bottom style="thin"/>
    </border>
    <border>
      <left style="double"/>
      <right style="double"/>
      <top style="thin"/>
      <bottom style="thin"/>
    </border>
    <border>
      <left style="double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ck"/>
      <top style="thin"/>
      <bottom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3" borderId="0" applyNumberFormat="0" applyBorder="0" applyAlignment="0" applyProtection="0"/>
    <xf numFmtId="0" fontId="0" fillId="20" borderId="1" applyNumberFormat="0" applyFont="0" applyAlignment="0" applyProtection="0"/>
    <xf numFmtId="0" fontId="11" fillId="21" borderId="2" applyNumberFormat="0" applyAlignment="0" applyProtection="0"/>
    <xf numFmtId="0" fontId="19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7" borderId="2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21" borderId="7" applyNumberFormat="0" applyAlignment="0" applyProtection="0"/>
    <xf numFmtId="0" fontId="11" fillId="21" borderId="2" applyNumberFormat="0" applyAlignment="0" applyProtection="0"/>
    <xf numFmtId="0" fontId="18" fillId="0" borderId="8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>
      <alignment/>
      <protection/>
    </xf>
    <xf numFmtId="0" fontId="0" fillId="20" borderId="1" applyNumberFormat="0" applyFont="0" applyAlignment="0" applyProtection="0"/>
    <xf numFmtId="0" fontId="10" fillId="21" borderId="7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22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22" fillId="7" borderId="2" applyNumberFormat="0" applyAlignment="0" applyProtection="0"/>
    <xf numFmtId="0" fontId="21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24" borderId="16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9" fillId="0" borderId="0" xfId="0" applyFont="1" applyAlignment="1">
      <alignment vertical="center"/>
    </xf>
    <xf numFmtId="0" fontId="1" fillId="0" borderId="0" xfId="0" applyFont="1" applyAlignment="1">
      <alignment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4" fillId="4" borderId="2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3" fontId="0" fillId="0" borderId="52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58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horizontal="center" vertical="center"/>
    </xf>
    <xf numFmtId="3" fontId="0" fillId="0" borderId="60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69" xfId="0" applyNumberFormat="1" applyFont="1" applyFill="1" applyBorder="1" applyAlignment="1">
      <alignment horizontal="center" vertical="center"/>
    </xf>
    <xf numFmtId="3" fontId="0" fillId="0" borderId="70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center" vertical="center"/>
    </xf>
    <xf numFmtId="3" fontId="0" fillId="0" borderId="7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center" vertical="center"/>
    </xf>
    <xf numFmtId="172" fontId="0" fillId="0" borderId="52" xfId="0" applyNumberFormat="1" applyFont="1" applyFill="1" applyBorder="1" applyAlignment="1">
      <alignment horizontal="center" vertical="center"/>
    </xf>
    <xf numFmtId="172" fontId="0" fillId="0" borderId="53" xfId="0" applyNumberFormat="1" applyFon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172" fontId="4" fillId="0" borderId="54" xfId="0" applyNumberFormat="1" applyFon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10" fontId="31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26" borderId="31" xfId="0" applyNumberFormat="1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25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2" fontId="4" fillId="0" borderId="3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74" xfId="0" applyNumberFormat="1" applyFont="1" applyFill="1" applyBorder="1" applyAlignment="1">
      <alignment horizontal="center" vertical="center"/>
    </xf>
    <xf numFmtId="3" fontId="4" fillId="0" borderId="75" xfId="0" applyNumberFormat="1" applyFont="1" applyFill="1" applyBorder="1" applyAlignment="1">
      <alignment horizontal="center" vertical="center"/>
    </xf>
    <xf numFmtId="172" fontId="4" fillId="0" borderId="76" xfId="0" applyNumberFormat="1" applyFont="1" applyFill="1" applyBorder="1" applyAlignment="1">
      <alignment horizontal="center" vertical="center"/>
    </xf>
    <xf numFmtId="3" fontId="4" fillId="0" borderId="77" xfId="0" applyNumberFormat="1" applyFont="1" applyFill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74" xfId="0" applyNumberFormat="1" applyFont="1" applyBorder="1" applyAlignment="1">
      <alignment horizontal="center" vertical="center"/>
    </xf>
    <xf numFmtId="3" fontId="4" fillId="0" borderId="75" xfId="0" applyNumberFormat="1" applyFont="1" applyBorder="1" applyAlignment="1">
      <alignment horizontal="center" vertical="center"/>
    </xf>
    <xf numFmtId="3" fontId="4" fillId="26" borderId="31" xfId="0" applyNumberFormat="1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3" fontId="4" fillId="0" borderId="76" xfId="0" applyNumberFormat="1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79" xfId="0" applyNumberFormat="1" applyFont="1" applyFill="1" applyBorder="1" applyAlignment="1">
      <alignment horizontal="center" vertical="center"/>
    </xf>
    <xf numFmtId="3" fontId="0" fillId="0" borderId="58" xfId="0" applyNumberFormat="1" applyFont="1" applyFill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1" fillId="0" borderId="18" xfId="0" applyFont="1" applyBorder="1" applyAlignment="1">
      <alignment/>
    </xf>
    <xf numFmtId="3" fontId="0" fillId="24" borderId="10" xfId="0" applyNumberFormat="1" applyFont="1" applyFill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4" fillId="0" borderId="80" xfId="0" applyNumberFormat="1" applyFont="1" applyFill="1" applyBorder="1" applyAlignment="1">
      <alignment horizontal="center" vertical="center"/>
    </xf>
    <xf numFmtId="3" fontId="4" fillId="0" borderId="81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82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16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3" fontId="0" fillId="24" borderId="16" xfId="0" applyNumberFormat="1" applyFont="1" applyFill="1" applyBorder="1" applyAlignment="1">
      <alignment horizontal="center" vertical="center"/>
    </xf>
    <xf numFmtId="3" fontId="0" fillId="24" borderId="12" xfId="0" applyNumberFormat="1" applyFont="1" applyFill="1" applyBorder="1" applyAlignment="1">
      <alignment horizontal="center" vertical="center"/>
    </xf>
    <xf numFmtId="3" fontId="0" fillId="24" borderId="16" xfId="0" applyNumberFormat="1" applyFont="1" applyFill="1" applyBorder="1" applyAlignment="1">
      <alignment horizontal="center" vertical="center"/>
    </xf>
    <xf numFmtId="3" fontId="0" fillId="24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 quotePrefix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83" xfId="0" applyNumberFormat="1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84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85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27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92" xfId="0" applyFont="1" applyBorder="1" applyAlignment="1">
      <alignment horizontal="right" vertical="center"/>
    </xf>
    <xf numFmtId="0" fontId="1" fillId="0" borderId="28" xfId="0" applyFont="1" applyBorder="1" applyAlignment="1">
      <alignment horizontal="left"/>
    </xf>
    <xf numFmtId="0" fontId="1" fillId="0" borderId="9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9" fillId="0" borderId="93" xfId="0" applyFont="1" applyBorder="1" applyAlignment="1">
      <alignment horizontal="left" vertical="center" wrapText="1"/>
    </xf>
    <xf numFmtId="0" fontId="29" fillId="0" borderId="93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9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28" xfId="0" applyNumberFormat="1" applyBorder="1" applyAlignment="1">
      <alignment horizontal="left"/>
    </xf>
    <xf numFmtId="0" fontId="29" fillId="0" borderId="94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93" xfId="0" applyBorder="1" applyAlignment="1">
      <alignment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95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96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9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35" xfId="0" applyBorder="1" applyAlignment="1">
      <alignment horizontal="left"/>
    </xf>
    <xf numFmtId="0" fontId="0" fillId="0" borderId="99" xfId="0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02" xfId="0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172" fontId="0" fillId="0" borderId="109" xfId="0" applyNumberFormat="1" applyFont="1" applyFill="1" applyBorder="1" applyAlignment="1">
      <alignment horizontal="center" vertical="center"/>
    </xf>
    <xf numFmtId="172" fontId="0" fillId="0" borderId="1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72" fontId="0" fillId="0" borderId="11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3" fontId="0" fillId="0" borderId="100" xfId="0" applyNumberFormat="1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3" fontId="0" fillId="0" borderId="65" xfId="0" applyNumberFormat="1" applyFont="1" applyFill="1" applyBorder="1" applyAlignment="1">
      <alignment horizontal="center" vertical="center"/>
    </xf>
    <xf numFmtId="3" fontId="0" fillId="0" borderId="113" xfId="0" applyNumberFormat="1" applyFont="1" applyFill="1" applyBorder="1" applyAlignment="1">
      <alignment horizontal="center" vertical="center"/>
    </xf>
    <xf numFmtId="3" fontId="0" fillId="0" borderId="114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07" xfId="0" applyNumberFormat="1" applyFont="1" applyFill="1" applyBorder="1" applyAlignment="1">
      <alignment horizontal="center" vertical="center"/>
    </xf>
    <xf numFmtId="3" fontId="0" fillId="0" borderId="115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0" fontId="0" fillId="0" borderId="117" xfId="0" applyBorder="1" applyAlignment="1">
      <alignment horizontal="center" vertical="center" wrapText="1"/>
    </xf>
    <xf numFmtId="3" fontId="0" fillId="0" borderId="62" xfId="0" applyNumberFormat="1" applyFont="1" applyBorder="1" applyAlignment="1">
      <alignment horizontal="center" vertical="center"/>
    </xf>
    <xf numFmtId="3" fontId="0" fillId="0" borderId="102" xfId="0" applyNumberFormat="1" applyFont="1" applyBorder="1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18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9" xfId="0" applyNumberFormat="1" applyFont="1" applyBorder="1" applyAlignment="1">
      <alignment horizontal="center" vertical="center"/>
    </xf>
    <xf numFmtId="3" fontId="0" fillId="0" borderId="120" xfId="0" applyNumberFormat="1" applyBorder="1" applyAlignment="1">
      <alignment horizontal="center" vertical="center"/>
    </xf>
    <xf numFmtId="3" fontId="0" fillId="0" borderId="121" xfId="0" applyNumberFormat="1" applyFont="1" applyBorder="1" applyAlignment="1">
      <alignment horizontal="center" vertical="center"/>
    </xf>
    <xf numFmtId="3" fontId="0" fillId="0" borderId="114" xfId="0" applyNumberFormat="1" applyBorder="1" applyAlignment="1">
      <alignment horizontal="center" vertical="center"/>
    </xf>
    <xf numFmtId="0" fontId="0" fillId="0" borderId="122" xfId="0" applyBorder="1" applyAlignment="1">
      <alignment horizontal="center" vertical="center" wrapText="1"/>
    </xf>
    <xf numFmtId="44" fontId="0" fillId="0" borderId="60" xfId="65" applyFont="1" applyBorder="1" applyAlignment="1">
      <alignment horizontal="center" vertical="center" wrapText="1"/>
    </xf>
    <xf numFmtId="44" fontId="0" fillId="0" borderId="104" xfId="65" applyFont="1" applyBorder="1" applyAlignment="1">
      <alignment horizontal="center" vertical="center" wrapText="1"/>
    </xf>
    <xf numFmtId="3" fontId="0" fillId="0" borderId="107" xfId="0" applyNumberFormat="1" applyFont="1" applyBorder="1" applyAlignment="1">
      <alignment horizontal="center" vertical="center"/>
    </xf>
    <xf numFmtId="3" fontId="0" fillId="0" borderId="115" xfId="0" applyNumberFormat="1" applyFont="1" applyBorder="1" applyAlignment="1">
      <alignment horizontal="center" vertical="center"/>
    </xf>
    <xf numFmtId="3" fontId="0" fillId="0" borderId="11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12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0" fillId="0" borderId="118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3" fontId="0" fillId="0" borderId="103" xfId="0" applyNumberFormat="1" applyFont="1" applyFill="1" applyBorder="1" applyAlignment="1">
      <alignment horizontal="center" vertical="center"/>
    </xf>
    <xf numFmtId="3" fontId="0" fillId="0" borderId="120" xfId="0" applyNumberFormat="1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" xfId="62"/>
    <cellStyle name="Comma [0]" xfId="63"/>
    <cellStyle name="Comma 2" xfId="64"/>
    <cellStyle name="Currency" xfId="65"/>
    <cellStyle name="Currency [0]" xfId="66"/>
    <cellStyle name="Dobro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no" xfId="93"/>
    <cellStyle name="Normal 2" xfId="94"/>
    <cellStyle name="Note" xfId="95"/>
    <cellStyle name="Output" xfId="96"/>
    <cellStyle name="Percent" xfId="97"/>
    <cellStyle name="Povezana ćelija" xfId="98"/>
    <cellStyle name="Provjera ćelije" xfId="99"/>
    <cellStyle name="Tekst objašnjenja" xfId="100"/>
    <cellStyle name="Tekst upozorenja" xfId="101"/>
    <cellStyle name="Title" xfId="102"/>
    <cellStyle name="Total" xfId="103"/>
    <cellStyle name="Ukupni zbroj" xfId="104"/>
    <cellStyle name="Unos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3"/>
  <sheetViews>
    <sheetView tabSelected="1"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205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214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359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1"/>
      <c r="G12" s="379" t="s">
        <v>206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207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199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200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181040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 t="s">
        <v>274</v>
      </c>
      <c r="F18" s="49"/>
      <c r="G18" s="67" t="s">
        <v>103</v>
      </c>
      <c r="H18" s="3" t="s">
        <v>354</v>
      </c>
      <c r="I18" s="46"/>
      <c r="J18" s="66" t="s">
        <v>104</v>
      </c>
      <c r="K18" s="54" t="s">
        <v>355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208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201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210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211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212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2</v>
      </c>
      <c r="F40" s="46"/>
      <c r="G40" s="386" t="s">
        <v>150</v>
      </c>
      <c r="H40" s="386"/>
      <c r="I40" s="386"/>
      <c r="J40" s="71">
        <v>0</v>
      </c>
      <c r="K40" s="72"/>
    </row>
    <row r="41" spans="3:11" ht="15">
      <c r="C41" s="387" t="s">
        <v>149</v>
      </c>
      <c r="D41" s="387"/>
      <c r="E41" s="69">
        <v>0</v>
      </c>
      <c r="F41" s="46"/>
      <c r="G41" s="386" t="s">
        <v>151</v>
      </c>
      <c r="H41" s="386"/>
      <c r="I41" s="386"/>
      <c r="J41" s="71">
        <v>0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1</v>
      </c>
      <c r="H43" s="46"/>
      <c r="I43" s="46"/>
      <c r="J43" s="46"/>
      <c r="K43" s="72"/>
    </row>
    <row r="44" spans="3:11" ht="15">
      <c r="C44" s="68" t="s">
        <v>157</v>
      </c>
      <c r="D44" s="68"/>
      <c r="E44" s="388" t="s">
        <v>243</v>
      </c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201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201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213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12:F12"/>
    <mergeCell ref="C52:K52"/>
    <mergeCell ref="C1:K1"/>
    <mergeCell ref="C4:K4"/>
    <mergeCell ref="C5:K5"/>
    <mergeCell ref="C40:D40"/>
    <mergeCell ref="C41:D41"/>
    <mergeCell ref="G34:K34"/>
    <mergeCell ref="C34:F34"/>
    <mergeCell ref="C17:F17"/>
    <mergeCell ref="F27:K27"/>
    <mergeCell ref="C27:E27"/>
    <mergeCell ref="G37:K37"/>
    <mergeCell ref="C7:E7"/>
    <mergeCell ref="C8:E8"/>
    <mergeCell ref="C9:E9"/>
    <mergeCell ref="F7:K7"/>
    <mergeCell ref="F8:K8"/>
    <mergeCell ref="F9:K9"/>
    <mergeCell ref="G12:K12"/>
    <mergeCell ref="G13:K13"/>
    <mergeCell ref="G14:K14"/>
    <mergeCell ref="G15:K15"/>
    <mergeCell ref="C16:F16"/>
    <mergeCell ref="C14:F14"/>
    <mergeCell ref="G16:K16"/>
    <mergeCell ref="C48:G48"/>
    <mergeCell ref="C46:G46"/>
    <mergeCell ref="G40:I40"/>
    <mergeCell ref="G41:I41"/>
    <mergeCell ref="C43:F43"/>
    <mergeCell ref="E44:K44"/>
    <mergeCell ref="C47:G47"/>
    <mergeCell ref="G36:K36"/>
    <mergeCell ref="C36:F36"/>
    <mergeCell ref="C15:F15"/>
    <mergeCell ref="F24:K24"/>
    <mergeCell ref="G35:K35"/>
    <mergeCell ref="C30:E30"/>
    <mergeCell ref="F30:K30"/>
    <mergeCell ref="C21:E21"/>
    <mergeCell ref="C24:E24"/>
    <mergeCell ref="F21:K2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L54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312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333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313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2"/>
      <c r="G12" s="379" t="s">
        <v>314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315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311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316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223613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>
        <v>1006</v>
      </c>
      <c r="F18" s="49"/>
      <c r="G18" s="67" t="s">
        <v>103</v>
      </c>
      <c r="H18" s="3">
        <v>255</v>
      </c>
      <c r="I18" s="46"/>
      <c r="J18" s="66" t="s">
        <v>104</v>
      </c>
      <c r="K18" s="54">
        <v>338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317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318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319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320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321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4</v>
      </c>
      <c r="F40" s="46"/>
      <c r="G40" s="386" t="s">
        <v>150</v>
      </c>
      <c r="H40" s="386"/>
      <c r="I40" s="386"/>
      <c r="J40" s="71">
        <v>1</v>
      </c>
      <c r="K40" s="72"/>
    </row>
    <row r="41" spans="3:11" ht="15">
      <c r="C41" s="387" t="s">
        <v>149</v>
      </c>
      <c r="D41" s="387"/>
      <c r="E41" s="69">
        <v>1</v>
      </c>
      <c r="F41" s="46"/>
      <c r="G41" s="386" t="s">
        <v>151</v>
      </c>
      <c r="H41" s="386"/>
      <c r="I41" s="386"/>
      <c r="J41" s="71">
        <v>3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1</v>
      </c>
      <c r="H43" s="46"/>
      <c r="I43" s="46"/>
      <c r="J43" s="46"/>
      <c r="K43" s="72"/>
    </row>
    <row r="44" spans="3:11" ht="15">
      <c r="C44" s="68" t="s">
        <v>157</v>
      </c>
      <c r="D44" s="68"/>
      <c r="E44" s="388" t="s">
        <v>322</v>
      </c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201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201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323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  <row r="54" ht="15">
      <c r="C54" t="s">
        <v>330</v>
      </c>
    </row>
  </sheetData>
  <sheetProtection/>
  <mergeCells count="43">
    <mergeCell ref="C1:K1"/>
    <mergeCell ref="C4:K4"/>
    <mergeCell ref="C5:K5"/>
    <mergeCell ref="C7:E7"/>
    <mergeCell ref="F7:K7"/>
    <mergeCell ref="C8:E8"/>
    <mergeCell ref="F8:K8"/>
    <mergeCell ref="C9:E9"/>
    <mergeCell ref="F9:K9"/>
    <mergeCell ref="C12:F12"/>
    <mergeCell ref="G12:K12"/>
    <mergeCell ref="G13:K13"/>
    <mergeCell ref="C14:F14"/>
    <mergeCell ref="G14:K14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27:E27"/>
    <mergeCell ref="F27:K27"/>
    <mergeCell ref="C30:E30"/>
    <mergeCell ref="F30:K30"/>
    <mergeCell ref="C34:F34"/>
    <mergeCell ref="G34:K34"/>
    <mergeCell ref="G35:K35"/>
    <mergeCell ref="C36:F36"/>
    <mergeCell ref="G36:K36"/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L54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312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333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313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2"/>
      <c r="G12" s="379" t="s">
        <v>324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324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325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326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203515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>
        <v>987</v>
      </c>
      <c r="F18" s="49"/>
      <c r="G18" s="67" t="s">
        <v>103</v>
      </c>
      <c r="H18" s="3">
        <v>250</v>
      </c>
      <c r="I18" s="46"/>
      <c r="J18" s="66" t="s">
        <v>104</v>
      </c>
      <c r="K18" s="54">
        <v>345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288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327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328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/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329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4</v>
      </c>
      <c r="F40" s="46"/>
      <c r="G40" s="386" t="s">
        <v>150</v>
      </c>
      <c r="H40" s="386"/>
      <c r="I40" s="386"/>
      <c r="J40" s="71">
        <v>1</v>
      </c>
      <c r="K40" s="72"/>
    </row>
    <row r="41" spans="3:11" ht="15">
      <c r="C41" s="387" t="s">
        <v>149</v>
      </c>
      <c r="D41" s="387"/>
      <c r="E41" s="69">
        <v>1</v>
      </c>
      <c r="F41" s="46"/>
      <c r="G41" s="386" t="s">
        <v>151</v>
      </c>
      <c r="H41" s="386"/>
      <c r="I41" s="386"/>
      <c r="J41" s="71">
        <v>3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1</v>
      </c>
      <c r="H43" s="46"/>
      <c r="I43" s="46"/>
      <c r="J43" s="46"/>
      <c r="K43" s="72"/>
    </row>
    <row r="44" spans="3:11" ht="15">
      <c r="C44" s="68" t="s">
        <v>157</v>
      </c>
      <c r="D44" s="68"/>
      <c r="E44" s="388" t="s">
        <v>322</v>
      </c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201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201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323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  <row r="54" ht="15">
      <c r="C54" t="s">
        <v>330</v>
      </c>
    </row>
  </sheetData>
  <sheetProtection/>
  <mergeCells count="43">
    <mergeCell ref="C1:K1"/>
    <mergeCell ref="C4:K4"/>
    <mergeCell ref="C5:K5"/>
    <mergeCell ref="C7:E7"/>
    <mergeCell ref="F7:K7"/>
    <mergeCell ref="C8:E8"/>
    <mergeCell ref="F8:K8"/>
    <mergeCell ref="C9:E9"/>
    <mergeCell ref="F9:K9"/>
    <mergeCell ref="C12:F12"/>
    <mergeCell ref="G12:K12"/>
    <mergeCell ref="G13:K13"/>
    <mergeCell ref="C14:F14"/>
    <mergeCell ref="G14:K14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27:E27"/>
    <mergeCell ref="F27:K27"/>
    <mergeCell ref="C30:E30"/>
    <mergeCell ref="F30:K30"/>
    <mergeCell ref="C34:F34"/>
    <mergeCell ref="G34:K34"/>
    <mergeCell ref="G35:K35"/>
    <mergeCell ref="C36:F36"/>
    <mergeCell ref="G36:K36"/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334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332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335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2"/>
      <c r="G12" s="379" t="s">
        <v>336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337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338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339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326000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316">
        <v>1196</v>
      </c>
      <c r="F18" s="49"/>
      <c r="G18" s="67" t="s">
        <v>103</v>
      </c>
      <c r="H18" s="3">
        <v>250</v>
      </c>
      <c r="I18" s="46"/>
      <c r="J18" s="66" t="s">
        <v>104</v>
      </c>
      <c r="K18" s="54">
        <v>360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288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202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340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341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342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4</v>
      </c>
      <c r="F40" s="46"/>
      <c r="G40" s="386" t="s">
        <v>150</v>
      </c>
      <c r="H40" s="386"/>
      <c r="I40" s="386"/>
      <c r="J40" s="71">
        <v>3</v>
      </c>
      <c r="K40" s="72"/>
    </row>
    <row r="41" spans="3:11" ht="15">
      <c r="C41" s="387" t="s">
        <v>149</v>
      </c>
      <c r="D41" s="387"/>
      <c r="E41" s="69">
        <v>5</v>
      </c>
      <c r="F41" s="46"/>
      <c r="G41" s="386" t="s">
        <v>151</v>
      </c>
      <c r="H41" s="386"/>
      <c r="I41" s="386"/>
      <c r="J41" s="71">
        <v>2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1</v>
      </c>
      <c r="H43" s="46"/>
      <c r="I43" s="46"/>
      <c r="J43" s="46"/>
      <c r="K43" s="72"/>
    </row>
    <row r="44" spans="3:11" ht="15">
      <c r="C44" s="68" t="s">
        <v>157</v>
      </c>
      <c r="D44" s="68"/>
      <c r="E44" s="388" t="s">
        <v>343</v>
      </c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68" t="s">
        <v>201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68" t="s">
        <v>201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344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1:K1"/>
    <mergeCell ref="C4:K4"/>
    <mergeCell ref="C5:K5"/>
    <mergeCell ref="C7:E7"/>
    <mergeCell ref="F7:K7"/>
    <mergeCell ref="C8:E8"/>
    <mergeCell ref="F8:K8"/>
    <mergeCell ref="C9:E9"/>
    <mergeCell ref="F9:K9"/>
    <mergeCell ref="C12:F12"/>
    <mergeCell ref="G12:K12"/>
    <mergeCell ref="G13:K13"/>
    <mergeCell ref="C14:F14"/>
    <mergeCell ref="G14:K14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27:E27"/>
    <mergeCell ref="F27:K27"/>
    <mergeCell ref="C30:E30"/>
    <mergeCell ref="F30:K30"/>
    <mergeCell ref="C34:F34"/>
    <mergeCell ref="G34:K34"/>
    <mergeCell ref="G35:K35"/>
    <mergeCell ref="C36:F36"/>
    <mergeCell ref="G36:K36"/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334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332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335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2"/>
      <c r="G12" s="379" t="s">
        <v>345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346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347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348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103000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316">
        <v>994</v>
      </c>
      <c r="F18" s="49"/>
      <c r="G18" s="67" t="s">
        <v>103</v>
      </c>
      <c r="H18" s="3">
        <v>255</v>
      </c>
      <c r="I18" s="46"/>
      <c r="J18" s="66" t="s">
        <v>104</v>
      </c>
      <c r="K18" s="54">
        <v>380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288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202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/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341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349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4</v>
      </c>
      <c r="F40" s="46"/>
      <c r="G40" s="386" t="s">
        <v>150</v>
      </c>
      <c r="H40" s="386"/>
      <c r="I40" s="386"/>
      <c r="J40" s="71">
        <v>3</v>
      </c>
      <c r="K40" s="72"/>
    </row>
    <row r="41" spans="3:11" ht="15">
      <c r="C41" s="387" t="s">
        <v>149</v>
      </c>
      <c r="D41" s="387"/>
      <c r="E41" s="69">
        <v>5</v>
      </c>
      <c r="F41" s="46"/>
      <c r="G41" s="386" t="s">
        <v>151</v>
      </c>
      <c r="H41" s="386"/>
      <c r="I41" s="386"/>
      <c r="J41" s="71">
        <v>2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/>
      <c r="H43" s="46"/>
      <c r="I43" s="46"/>
      <c r="J43" s="46"/>
      <c r="K43" s="72"/>
    </row>
    <row r="44" spans="3:11" ht="15">
      <c r="C44" s="68" t="s">
        <v>157</v>
      </c>
      <c r="D44" s="68"/>
      <c r="E44" s="388"/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68" t="s">
        <v>201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68" t="s">
        <v>201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350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1:K1"/>
    <mergeCell ref="C4:K4"/>
    <mergeCell ref="C5:K5"/>
    <mergeCell ref="C7:E7"/>
    <mergeCell ref="F7:K7"/>
    <mergeCell ref="C8:E8"/>
    <mergeCell ref="F8:K8"/>
    <mergeCell ref="C9:E9"/>
    <mergeCell ref="F9:K9"/>
    <mergeCell ref="C12:F12"/>
    <mergeCell ref="G12:K12"/>
    <mergeCell ref="G13:K13"/>
    <mergeCell ref="C14:F14"/>
    <mergeCell ref="G14:K14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27:E27"/>
    <mergeCell ref="F27:K27"/>
    <mergeCell ref="C30:E30"/>
    <mergeCell ref="F30:K30"/>
    <mergeCell ref="C34:F34"/>
    <mergeCell ref="G34:K34"/>
    <mergeCell ref="G35:K35"/>
    <mergeCell ref="C36:F36"/>
    <mergeCell ref="G36:K36"/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421875" style="1" customWidth="1"/>
    <col min="2" max="2" width="7.28125" style="0" customWidth="1"/>
    <col min="3" max="3" width="5.28125" style="0" customWidth="1"/>
    <col min="4" max="4" width="9.8515625" style="0" customWidth="1"/>
    <col min="6" max="6" width="11.57421875" style="1" customWidth="1"/>
    <col min="7" max="7" width="10.7109375" style="1" customWidth="1"/>
    <col min="8" max="8" width="9.28125" style="1" customWidth="1"/>
    <col min="9" max="9" width="8.28125" style="0" customWidth="1"/>
    <col min="10" max="10" width="9.00390625" style="0" customWidth="1"/>
    <col min="11" max="11" width="9.28125" style="0" customWidth="1"/>
    <col min="12" max="12" width="9.8515625" style="0" customWidth="1"/>
    <col min="13" max="13" width="16.7109375" style="0" customWidth="1"/>
    <col min="14" max="14" width="13.00390625" style="0" customWidth="1"/>
    <col min="15" max="15" width="8.7109375" style="0" customWidth="1"/>
  </cols>
  <sheetData>
    <row r="1" spans="1:16" ht="15">
      <c r="A1" s="359" t="s">
        <v>42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4"/>
    </row>
    <row r="2" spans="1:15" ht="15.75" thickBot="1">
      <c r="A2" s="27"/>
      <c r="B2" s="28"/>
      <c r="C2" s="28"/>
      <c r="D2" s="28"/>
      <c r="E2" s="28"/>
      <c r="F2" s="27"/>
      <c r="G2" s="27"/>
      <c r="I2" s="28"/>
      <c r="J2" s="28"/>
      <c r="K2" s="28"/>
      <c r="L2" s="28"/>
      <c r="M2" s="28"/>
      <c r="N2" s="28"/>
      <c r="O2" s="28"/>
    </row>
    <row r="3" spans="1:16" ht="79.5" customHeight="1" thickBot="1">
      <c r="A3" s="238" t="s">
        <v>193</v>
      </c>
      <c r="B3" s="351" t="s">
        <v>7</v>
      </c>
      <c r="C3" s="352"/>
      <c r="D3" s="353"/>
      <c r="E3" s="18" t="s">
        <v>11</v>
      </c>
      <c r="F3" s="18" t="s">
        <v>10</v>
      </c>
      <c r="G3" s="18" t="s">
        <v>45</v>
      </c>
      <c r="H3" s="22" t="s">
        <v>46</v>
      </c>
      <c r="I3" s="18" t="s">
        <v>47</v>
      </c>
      <c r="J3" s="18" t="s">
        <v>66</v>
      </c>
      <c r="K3" s="18" t="s">
        <v>67</v>
      </c>
      <c r="L3" s="18" t="s">
        <v>48</v>
      </c>
      <c r="M3" s="18" t="s">
        <v>49</v>
      </c>
      <c r="N3" s="18" t="s">
        <v>50</v>
      </c>
      <c r="O3" s="25" t="s">
        <v>51</v>
      </c>
      <c r="P3" s="26"/>
    </row>
    <row r="4" spans="1:16" ht="15">
      <c r="A4" s="5">
        <v>1</v>
      </c>
      <c r="B4" s="361" t="s">
        <v>0</v>
      </c>
      <c r="C4" s="349"/>
      <c r="D4" s="350"/>
      <c r="E4" s="248" t="s">
        <v>203</v>
      </c>
      <c r="F4" s="248" t="s">
        <v>199</v>
      </c>
      <c r="G4" s="248" t="s">
        <v>271</v>
      </c>
      <c r="H4" s="248" t="s">
        <v>231</v>
      </c>
      <c r="I4" s="248">
        <v>6.9</v>
      </c>
      <c r="J4" s="248" t="s">
        <v>201</v>
      </c>
      <c r="K4" s="248" t="s">
        <v>201</v>
      </c>
      <c r="L4" s="248" t="s">
        <v>201</v>
      </c>
      <c r="M4" s="248" t="s">
        <v>201</v>
      </c>
      <c r="N4" s="248" t="s">
        <v>201</v>
      </c>
      <c r="O4" s="249" t="s">
        <v>202</v>
      </c>
      <c r="P4" s="26"/>
    </row>
    <row r="5" spans="1:16" ht="15">
      <c r="A5" s="38">
        <v>2</v>
      </c>
      <c r="B5" s="379" t="s">
        <v>1</v>
      </c>
      <c r="C5" s="380"/>
      <c r="D5" s="381"/>
      <c r="E5" s="258" t="s">
        <v>230</v>
      </c>
      <c r="F5" s="258" t="s">
        <v>220</v>
      </c>
      <c r="G5" s="269" t="s">
        <v>270</v>
      </c>
      <c r="H5" s="258" t="s">
        <v>231</v>
      </c>
      <c r="I5" s="78">
        <v>8.887</v>
      </c>
      <c r="J5" s="258" t="s">
        <v>201</v>
      </c>
      <c r="K5" s="258" t="s">
        <v>201</v>
      </c>
      <c r="L5" s="258" t="s">
        <v>201</v>
      </c>
      <c r="M5" s="258" t="s">
        <v>202</v>
      </c>
      <c r="N5" s="258" t="s">
        <v>202</v>
      </c>
      <c r="O5" s="258" t="s">
        <v>201</v>
      </c>
      <c r="P5" s="26"/>
    </row>
    <row r="6" spans="1:16" ht="15">
      <c r="A6" s="342">
        <v>3</v>
      </c>
      <c r="B6" s="356" t="s">
        <v>2</v>
      </c>
      <c r="C6" s="357"/>
      <c r="D6" s="45" t="s">
        <v>181</v>
      </c>
      <c r="E6" s="247" t="s">
        <v>255</v>
      </c>
      <c r="F6" s="247" t="s">
        <v>220</v>
      </c>
      <c r="G6" s="247" t="s">
        <v>272</v>
      </c>
      <c r="H6" s="247" t="s">
        <v>231</v>
      </c>
      <c r="I6" s="69">
        <v>8.88</v>
      </c>
      <c r="J6" s="247" t="s">
        <v>201</v>
      </c>
      <c r="K6" s="247" t="s">
        <v>201</v>
      </c>
      <c r="L6" s="247" t="s">
        <v>202</v>
      </c>
      <c r="M6" s="247" t="s">
        <v>201</v>
      </c>
      <c r="N6" s="247" t="s">
        <v>202</v>
      </c>
      <c r="O6" s="262" t="s">
        <v>201</v>
      </c>
      <c r="P6" s="26"/>
    </row>
    <row r="7" spans="1:16" ht="15">
      <c r="A7" s="343"/>
      <c r="B7" s="358"/>
      <c r="C7" s="341"/>
      <c r="D7" s="3" t="s">
        <v>182</v>
      </c>
      <c r="E7" s="247" t="s">
        <v>255</v>
      </c>
      <c r="F7" s="247" t="s">
        <v>247</v>
      </c>
      <c r="G7" s="247" t="s">
        <v>273</v>
      </c>
      <c r="H7" s="247" t="s">
        <v>256</v>
      </c>
      <c r="I7" s="69">
        <v>6.32</v>
      </c>
      <c r="J7" s="247" t="s">
        <v>201</v>
      </c>
      <c r="K7" s="247" t="s">
        <v>201</v>
      </c>
      <c r="L7" s="247" t="s">
        <v>201</v>
      </c>
      <c r="M7" s="247" t="s">
        <v>201</v>
      </c>
      <c r="N7" s="247" t="s">
        <v>201</v>
      </c>
      <c r="O7" s="262" t="s">
        <v>201</v>
      </c>
      <c r="P7" s="26"/>
    </row>
    <row r="8" spans="1:16" ht="15">
      <c r="A8" s="38">
        <v>4</v>
      </c>
      <c r="B8" s="379" t="s">
        <v>3</v>
      </c>
      <c r="C8" s="380"/>
      <c r="D8" s="381"/>
      <c r="E8" s="57" t="s">
        <v>230</v>
      </c>
      <c r="F8" s="57" t="s">
        <v>199</v>
      </c>
      <c r="G8" s="57" t="s">
        <v>270</v>
      </c>
      <c r="H8" s="57" t="s">
        <v>231</v>
      </c>
      <c r="I8" s="78">
        <v>8.887</v>
      </c>
      <c r="J8" s="57" t="s">
        <v>201</v>
      </c>
      <c r="K8" s="57" t="s">
        <v>201</v>
      </c>
      <c r="L8" s="57" t="s">
        <v>202</v>
      </c>
      <c r="M8" s="57" t="s">
        <v>202</v>
      </c>
      <c r="N8" s="57" t="s">
        <v>202</v>
      </c>
      <c r="O8" s="60" t="s">
        <v>201</v>
      </c>
      <c r="P8" s="26"/>
    </row>
    <row r="9" spans="1:16" ht="15">
      <c r="A9" s="38">
        <v>5</v>
      </c>
      <c r="B9" s="379" t="s">
        <v>4</v>
      </c>
      <c r="C9" s="380"/>
      <c r="D9" s="381"/>
      <c r="E9" s="247" t="s">
        <v>282</v>
      </c>
      <c r="F9" s="247" t="s">
        <v>277</v>
      </c>
      <c r="G9" s="247" t="s">
        <v>273</v>
      </c>
      <c r="H9" s="247" t="s">
        <v>256</v>
      </c>
      <c r="I9" s="69">
        <v>6.363</v>
      </c>
      <c r="J9" s="247" t="s">
        <v>201</v>
      </c>
      <c r="K9" s="247" t="s">
        <v>201</v>
      </c>
      <c r="L9" s="247" t="s">
        <v>201</v>
      </c>
      <c r="M9" s="247" t="s">
        <v>201</v>
      </c>
      <c r="N9" s="247" t="s">
        <v>201</v>
      </c>
      <c r="O9" s="247" t="s">
        <v>201</v>
      </c>
      <c r="P9" s="26"/>
    </row>
    <row r="10" spans="1:15" ht="15.75" customHeight="1">
      <c r="A10" s="347">
        <v>6</v>
      </c>
      <c r="B10" s="340" t="s">
        <v>9</v>
      </c>
      <c r="C10" s="337"/>
      <c r="D10" s="270" t="s">
        <v>73</v>
      </c>
      <c r="E10" s="271" t="s">
        <v>296</v>
      </c>
      <c r="F10" s="271" t="s">
        <v>294</v>
      </c>
      <c r="G10" s="271" t="s">
        <v>272</v>
      </c>
      <c r="H10" s="271" t="s">
        <v>256</v>
      </c>
      <c r="I10" s="271">
        <v>7.69</v>
      </c>
      <c r="J10" s="271" t="s">
        <v>201</v>
      </c>
      <c r="K10" s="271" t="s">
        <v>201</v>
      </c>
      <c r="L10" s="271" t="s">
        <v>202</v>
      </c>
      <c r="M10" s="271" t="s">
        <v>201</v>
      </c>
      <c r="N10" s="271" t="s">
        <v>201</v>
      </c>
      <c r="O10" s="272" t="s">
        <v>201</v>
      </c>
    </row>
    <row r="11" spans="1:15" ht="15" customHeight="1">
      <c r="A11" s="347"/>
      <c r="B11" s="396"/>
      <c r="C11" s="397"/>
      <c r="D11" s="270" t="s">
        <v>74</v>
      </c>
      <c r="E11" s="271" t="s">
        <v>199</v>
      </c>
      <c r="F11" s="271" t="s">
        <v>199</v>
      </c>
      <c r="G11" s="271" t="s">
        <v>273</v>
      </c>
      <c r="H11" s="271" t="s">
        <v>231</v>
      </c>
      <c r="I11" s="271">
        <v>8.83</v>
      </c>
      <c r="J11" s="271" t="s">
        <v>201</v>
      </c>
      <c r="K11" s="271" t="s">
        <v>201</v>
      </c>
      <c r="L11" s="271" t="s">
        <v>201</v>
      </c>
      <c r="M11" s="271" t="s">
        <v>361</v>
      </c>
      <c r="N11" s="271" t="s">
        <v>202</v>
      </c>
      <c r="O11" s="272" t="s">
        <v>201</v>
      </c>
    </row>
    <row r="12" spans="1:16" ht="15">
      <c r="A12" s="38">
        <v>7</v>
      </c>
      <c r="B12" s="379" t="s">
        <v>5</v>
      </c>
      <c r="C12" s="380"/>
      <c r="D12" s="381"/>
      <c r="E12" s="268" t="s">
        <v>311</v>
      </c>
      <c r="F12" s="268" t="s">
        <v>302</v>
      </c>
      <c r="G12" s="268" t="s">
        <v>273</v>
      </c>
      <c r="H12" s="268" t="s">
        <v>231</v>
      </c>
      <c r="I12" s="69">
        <v>8.947</v>
      </c>
      <c r="J12" s="268" t="s">
        <v>201</v>
      </c>
      <c r="K12" s="268" t="s">
        <v>201</v>
      </c>
      <c r="L12" s="268" t="s">
        <v>201</v>
      </c>
      <c r="M12" s="268" t="s">
        <v>202</v>
      </c>
      <c r="N12" s="268" t="s">
        <v>202</v>
      </c>
      <c r="O12" s="300" t="s">
        <v>201</v>
      </c>
      <c r="P12" s="26"/>
    </row>
    <row r="13" spans="1:16" ht="15">
      <c r="A13" s="342">
        <v>8</v>
      </c>
      <c r="B13" s="356" t="s">
        <v>6</v>
      </c>
      <c r="C13" s="357"/>
      <c r="D13" s="3" t="s">
        <v>183</v>
      </c>
      <c r="E13" s="247" t="s">
        <v>311</v>
      </c>
      <c r="F13" s="80" t="s">
        <v>311</v>
      </c>
      <c r="G13" s="80" t="s">
        <v>273</v>
      </c>
      <c r="H13" s="247" t="s">
        <v>331</v>
      </c>
      <c r="I13" s="69">
        <v>10.6</v>
      </c>
      <c r="J13" s="80" t="s">
        <v>201</v>
      </c>
      <c r="K13" s="80" t="s">
        <v>202</v>
      </c>
      <c r="L13" s="80" t="s">
        <v>201</v>
      </c>
      <c r="M13" s="80" t="s">
        <v>201</v>
      </c>
      <c r="N13" s="80" t="s">
        <v>201</v>
      </c>
      <c r="O13" s="81" t="s">
        <v>201</v>
      </c>
      <c r="P13" s="26"/>
    </row>
    <row r="14" spans="1:16" ht="15">
      <c r="A14" s="343"/>
      <c r="B14" s="358"/>
      <c r="C14" s="341"/>
      <c r="D14" s="157" t="s">
        <v>186</v>
      </c>
      <c r="E14" s="247" t="s">
        <v>353</v>
      </c>
      <c r="F14" s="80" t="s">
        <v>325</v>
      </c>
      <c r="G14" s="80" t="s">
        <v>270</v>
      </c>
      <c r="H14" s="247" t="s">
        <v>331</v>
      </c>
      <c r="I14" s="69">
        <v>9.8</v>
      </c>
      <c r="J14" s="80" t="s">
        <v>201</v>
      </c>
      <c r="K14" s="80" t="s">
        <v>201</v>
      </c>
      <c r="L14" s="80" t="s">
        <v>201</v>
      </c>
      <c r="M14" s="80" t="s">
        <v>201</v>
      </c>
      <c r="N14" s="80" t="s">
        <v>201</v>
      </c>
      <c r="O14" s="81" t="s">
        <v>201</v>
      </c>
      <c r="P14" s="26"/>
    </row>
    <row r="15" spans="1:16" ht="15">
      <c r="A15" s="347">
        <v>9</v>
      </c>
      <c r="B15" s="356" t="s">
        <v>8</v>
      </c>
      <c r="C15" s="357"/>
      <c r="D15" s="7" t="s">
        <v>43</v>
      </c>
      <c r="E15" s="354" t="s">
        <v>352</v>
      </c>
      <c r="F15" s="317" t="s">
        <v>338</v>
      </c>
      <c r="G15" s="247" t="s">
        <v>271</v>
      </c>
      <c r="H15" s="247" t="s">
        <v>331</v>
      </c>
      <c r="I15" s="258">
        <v>12</v>
      </c>
      <c r="J15" s="247" t="s">
        <v>201</v>
      </c>
      <c r="K15" s="247" t="s">
        <v>201</v>
      </c>
      <c r="L15" s="247" t="s">
        <v>201</v>
      </c>
      <c r="M15" s="247" t="s">
        <v>351</v>
      </c>
      <c r="N15" s="247" t="s">
        <v>202</v>
      </c>
      <c r="O15" s="363" t="s">
        <v>201</v>
      </c>
      <c r="P15" s="26"/>
    </row>
    <row r="16" spans="1:16" ht="15.75" thickBot="1">
      <c r="A16" s="348"/>
      <c r="B16" s="338"/>
      <c r="C16" s="339"/>
      <c r="D16" s="21" t="s">
        <v>44</v>
      </c>
      <c r="E16" s="355"/>
      <c r="F16" s="318" t="s">
        <v>347</v>
      </c>
      <c r="G16" s="318" t="s">
        <v>271</v>
      </c>
      <c r="H16" s="318" t="s">
        <v>231</v>
      </c>
      <c r="I16" s="258">
        <v>10</v>
      </c>
      <c r="J16" s="318" t="s">
        <v>201</v>
      </c>
      <c r="K16" s="318" t="s">
        <v>201</v>
      </c>
      <c r="L16" s="318" t="s">
        <v>201</v>
      </c>
      <c r="M16" s="318" t="s">
        <v>351</v>
      </c>
      <c r="N16" s="318" t="s">
        <v>201</v>
      </c>
      <c r="O16" s="364"/>
      <c r="P16" s="26"/>
    </row>
    <row r="17" spans="1:16" s="2" customFormat="1" ht="30" customHeight="1" thickBot="1">
      <c r="A17" s="24" t="s">
        <v>71</v>
      </c>
      <c r="B17" s="344" t="s">
        <v>194</v>
      </c>
      <c r="C17" s="345"/>
      <c r="D17" s="346"/>
      <c r="E17" s="85"/>
      <c r="F17" s="85"/>
      <c r="G17" s="85"/>
      <c r="H17" s="85" t="s">
        <v>368</v>
      </c>
      <c r="I17" s="153">
        <f>SUM(I4:I16)</f>
        <v>114.10399999999998</v>
      </c>
      <c r="J17" s="85">
        <v>0</v>
      </c>
      <c r="K17" s="85">
        <v>1</v>
      </c>
      <c r="L17" s="85">
        <v>3</v>
      </c>
      <c r="M17" s="85" t="s">
        <v>367</v>
      </c>
      <c r="N17" s="85">
        <v>6</v>
      </c>
      <c r="O17" s="86">
        <v>1</v>
      </c>
      <c r="P17" s="23"/>
    </row>
    <row r="18" ht="15">
      <c r="I18" t="s">
        <v>363</v>
      </c>
    </row>
    <row r="19" ht="15">
      <c r="B19" t="s">
        <v>362</v>
      </c>
    </row>
  </sheetData>
  <sheetProtection/>
  <mergeCells count="18">
    <mergeCell ref="B17:D17"/>
    <mergeCell ref="A10:A11"/>
    <mergeCell ref="A15:A16"/>
    <mergeCell ref="B12:D12"/>
    <mergeCell ref="B15:C16"/>
    <mergeCell ref="A13:A14"/>
    <mergeCell ref="B13:C14"/>
    <mergeCell ref="B10:C11"/>
    <mergeCell ref="O15:O16"/>
    <mergeCell ref="A1:O1"/>
    <mergeCell ref="B4:D4"/>
    <mergeCell ref="B5:D5"/>
    <mergeCell ref="B3:D3"/>
    <mergeCell ref="B8:D8"/>
    <mergeCell ref="B9:D9"/>
    <mergeCell ref="E15:E16"/>
    <mergeCell ref="B6:C7"/>
    <mergeCell ref="A6:A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L15" sqref="L15"/>
    </sheetView>
  </sheetViews>
  <sheetFormatPr defaultColWidth="9.140625" defaultRowHeight="15"/>
  <cols>
    <col min="1" max="1" width="8.421875" style="0" customWidth="1"/>
    <col min="2" max="2" width="9.28125" style="0" customWidth="1"/>
    <col min="3" max="3" width="10.00390625" style="0" customWidth="1"/>
    <col min="4" max="4" width="8.421875" style="0" customWidth="1"/>
    <col min="5" max="5" width="13.00390625" style="1" customWidth="1"/>
    <col min="6" max="6" width="8.421875" style="1" customWidth="1"/>
    <col min="7" max="7" width="12.8515625" style="1" customWidth="1"/>
    <col min="8" max="8" width="12.7109375" style="1" customWidth="1"/>
    <col min="9" max="9" width="11.140625" style="1" customWidth="1"/>
    <col min="10" max="10" width="13.28125" style="1" customWidth="1"/>
    <col min="11" max="11" width="9.00390625" style="1" customWidth="1"/>
    <col min="12" max="12" width="10.140625" style="1" customWidth="1"/>
    <col min="13" max="13" width="9.28125" style="1" customWidth="1"/>
    <col min="14" max="14" width="9.57421875" style="1" customWidth="1"/>
  </cols>
  <sheetData>
    <row r="1" spans="1:14" ht="15">
      <c r="A1" s="398" t="s">
        <v>36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 ht="15.75" thickBot="1">
      <c r="A2" s="1"/>
      <c r="B2" s="12"/>
      <c r="C2" s="1"/>
      <c r="D2" s="12"/>
      <c r="E2" s="12"/>
      <c r="H2" s="27"/>
      <c r="I2" s="27"/>
      <c r="J2" s="27"/>
      <c r="K2" s="27"/>
      <c r="L2" s="27"/>
      <c r="M2" s="27"/>
      <c r="N2" s="27"/>
    </row>
    <row r="3" spans="1:15" ht="15" customHeight="1">
      <c r="A3" s="404" t="s">
        <v>193</v>
      </c>
      <c r="B3" s="400" t="s">
        <v>7</v>
      </c>
      <c r="C3" s="401"/>
      <c r="D3" s="409" t="s">
        <v>52</v>
      </c>
      <c r="E3" s="410"/>
      <c r="F3" s="410"/>
      <c r="G3" s="411"/>
      <c r="H3" s="424" t="s">
        <v>173</v>
      </c>
      <c r="I3" s="407" t="s">
        <v>55</v>
      </c>
      <c r="J3" s="407" t="s">
        <v>53</v>
      </c>
      <c r="K3" s="407" t="s">
        <v>12</v>
      </c>
      <c r="L3" s="407" t="s">
        <v>195</v>
      </c>
      <c r="M3" s="407" t="s">
        <v>69</v>
      </c>
      <c r="N3" s="402" t="s">
        <v>70</v>
      </c>
      <c r="O3" s="26"/>
    </row>
    <row r="4" spans="1:15" ht="32.25" customHeight="1">
      <c r="A4" s="405"/>
      <c r="B4" s="402"/>
      <c r="C4" s="403"/>
      <c r="D4" s="412"/>
      <c r="E4" s="413"/>
      <c r="F4" s="413"/>
      <c r="G4" s="414"/>
      <c r="H4" s="424"/>
      <c r="I4" s="407"/>
      <c r="J4" s="415"/>
      <c r="K4" s="407"/>
      <c r="L4" s="407"/>
      <c r="M4" s="407"/>
      <c r="N4" s="402"/>
      <c r="O4" s="26"/>
    </row>
    <row r="5" spans="1:15" ht="32.25" customHeight="1">
      <c r="A5" s="405"/>
      <c r="B5" s="402"/>
      <c r="C5" s="403"/>
      <c r="D5" s="417" t="s">
        <v>171</v>
      </c>
      <c r="E5" s="417"/>
      <c r="F5" s="417" t="s">
        <v>172</v>
      </c>
      <c r="G5" s="417"/>
      <c r="H5" s="424"/>
      <c r="I5" s="407"/>
      <c r="J5" s="415"/>
      <c r="K5" s="407"/>
      <c r="L5" s="407"/>
      <c r="M5" s="407"/>
      <c r="N5" s="402"/>
      <c r="O5" s="26"/>
    </row>
    <row r="6" spans="1:15" ht="119.25" customHeight="1" thickBot="1">
      <c r="A6" s="406"/>
      <c r="B6" s="351"/>
      <c r="C6" s="353"/>
      <c r="D6" s="30" t="s">
        <v>174</v>
      </c>
      <c r="E6" s="30" t="s">
        <v>177</v>
      </c>
      <c r="F6" s="30" t="s">
        <v>175</v>
      </c>
      <c r="G6" s="30" t="s">
        <v>178</v>
      </c>
      <c r="H6" s="425"/>
      <c r="I6" s="408"/>
      <c r="J6" s="416"/>
      <c r="K6" s="408"/>
      <c r="L6" s="408"/>
      <c r="M6" s="407"/>
      <c r="N6" s="402"/>
      <c r="O6" s="26"/>
    </row>
    <row r="7" spans="1:15" ht="15">
      <c r="A7" s="37">
        <v>1</v>
      </c>
      <c r="B7" s="426" t="s">
        <v>0</v>
      </c>
      <c r="C7" s="427"/>
      <c r="D7" s="87">
        <v>11</v>
      </c>
      <c r="E7" s="88">
        <v>11</v>
      </c>
      <c r="F7" s="88">
        <v>1</v>
      </c>
      <c r="G7" s="88">
        <v>0</v>
      </c>
      <c r="H7" s="88">
        <v>12</v>
      </c>
      <c r="I7" s="89">
        <v>43</v>
      </c>
      <c r="J7" s="89">
        <v>2</v>
      </c>
      <c r="K7" s="76">
        <v>50</v>
      </c>
      <c r="L7" s="90">
        <v>17506</v>
      </c>
      <c r="M7" s="91">
        <v>2</v>
      </c>
      <c r="N7" s="92">
        <v>35</v>
      </c>
      <c r="O7" s="26"/>
    </row>
    <row r="8" spans="1:15" ht="15">
      <c r="A8" s="38">
        <v>2</v>
      </c>
      <c r="B8" s="379" t="s">
        <v>1</v>
      </c>
      <c r="C8" s="381"/>
      <c r="D8" s="93">
        <v>21</v>
      </c>
      <c r="E8" s="94">
        <v>21</v>
      </c>
      <c r="F8" s="94">
        <v>1</v>
      </c>
      <c r="G8" s="94">
        <v>0</v>
      </c>
      <c r="H8" s="94">
        <v>22</v>
      </c>
      <c r="I8" s="78">
        <v>26</v>
      </c>
      <c r="J8" s="78">
        <v>5</v>
      </c>
      <c r="K8" s="78">
        <v>31</v>
      </c>
      <c r="L8" s="95">
        <v>20907</v>
      </c>
      <c r="M8" s="78">
        <v>2</v>
      </c>
      <c r="N8" s="78">
        <v>40</v>
      </c>
      <c r="O8" s="26"/>
    </row>
    <row r="9" spans="1:15" ht="15">
      <c r="A9" s="342">
        <v>3</v>
      </c>
      <c r="B9" s="418" t="s">
        <v>2</v>
      </c>
      <c r="C9" s="3" t="s">
        <v>181</v>
      </c>
      <c r="D9" s="96">
        <v>10</v>
      </c>
      <c r="E9" s="97">
        <v>8</v>
      </c>
      <c r="F9" s="97">
        <v>2</v>
      </c>
      <c r="G9" s="97">
        <v>0</v>
      </c>
      <c r="H9" s="97">
        <v>12</v>
      </c>
      <c r="I9" s="69">
        <v>5</v>
      </c>
      <c r="J9" s="156">
        <v>5</v>
      </c>
      <c r="K9" s="69">
        <v>38</v>
      </c>
      <c r="L9" s="98">
        <v>12100</v>
      </c>
      <c r="M9" s="69">
        <v>3</v>
      </c>
      <c r="N9" s="79">
        <v>57</v>
      </c>
      <c r="O9" s="26"/>
    </row>
    <row r="10" spans="1:15" ht="15">
      <c r="A10" s="343"/>
      <c r="B10" s="419"/>
      <c r="C10" s="3" t="s">
        <v>182</v>
      </c>
      <c r="D10" s="96">
        <v>8</v>
      </c>
      <c r="E10" s="97">
        <v>8</v>
      </c>
      <c r="F10" s="97">
        <v>3</v>
      </c>
      <c r="G10" s="97">
        <v>0</v>
      </c>
      <c r="H10" s="97">
        <v>11</v>
      </c>
      <c r="I10" s="69">
        <v>6</v>
      </c>
      <c r="J10" s="69">
        <v>5</v>
      </c>
      <c r="K10" s="69">
        <v>31</v>
      </c>
      <c r="L10" s="98">
        <v>13280</v>
      </c>
      <c r="M10" s="69">
        <v>3</v>
      </c>
      <c r="N10" s="79">
        <v>81</v>
      </c>
      <c r="O10" s="26"/>
    </row>
    <row r="11" spans="1:15" ht="15">
      <c r="A11" s="38">
        <v>4</v>
      </c>
      <c r="B11" s="379" t="s">
        <v>3</v>
      </c>
      <c r="C11" s="381"/>
      <c r="D11" s="55">
        <v>17</v>
      </c>
      <c r="E11" s="56">
        <v>17</v>
      </c>
      <c r="F11" s="56">
        <v>1</v>
      </c>
      <c r="G11" s="56">
        <v>0</v>
      </c>
      <c r="H11" s="56">
        <v>18</v>
      </c>
      <c r="I11" s="57">
        <v>48</v>
      </c>
      <c r="J11" s="57">
        <v>2</v>
      </c>
      <c r="K11" s="57">
        <v>50</v>
      </c>
      <c r="L11" s="58">
        <v>12958</v>
      </c>
      <c r="M11" s="59">
        <v>4</v>
      </c>
      <c r="N11" s="60">
        <v>50</v>
      </c>
      <c r="O11" s="26"/>
    </row>
    <row r="12" spans="1:15" ht="15">
      <c r="A12" s="38">
        <v>5</v>
      </c>
      <c r="B12" s="379" t="s">
        <v>4</v>
      </c>
      <c r="C12" s="381"/>
      <c r="D12" s="99">
        <v>3</v>
      </c>
      <c r="E12" s="100">
        <v>3</v>
      </c>
      <c r="F12" s="100">
        <v>1</v>
      </c>
      <c r="G12" s="100">
        <v>1</v>
      </c>
      <c r="H12" s="100">
        <v>4</v>
      </c>
      <c r="I12" s="80">
        <v>35</v>
      </c>
      <c r="J12" s="80">
        <v>1</v>
      </c>
      <c r="K12" s="80">
        <v>36</v>
      </c>
      <c r="L12" s="101">
        <v>9058</v>
      </c>
      <c r="M12" s="80">
        <v>3.5</v>
      </c>
      <c r="N12" s="262">
        <v>18.55</v>
      </c>
      <c r="O12" s="26"/>
    </row>
    <row r="13" spans="1:15" ht="15">
      <c r="A13" s="347">
        <v>6</v>
      </c>
      <c r="B13" s="420" t="s">
        <v>9</v>
      </c>
      <c r="C13" s="270" t="s">
        <v>73</v>
      </c>
      <c r="D13" s="273">
        <v>0</v>
      </c>
      <c r="E13" s="273">
        <v>0</v>
      </c>
      <c r="F13" s="273">
        <v>1</v>
      </c>
      <c r="G13" s="273">
        <v>0</v>
      </c>
      <c r="H13" s="273">
        <v>1</v>
      </c>
      <c r="I13" s="274">
        <v>15</v>
      </c>
      <c r="J13" s="274">
        <v>10</v>
      </c>
      <c r="K13" s="275">
        <v>25</v>
      </c>
      <c r="L13" s="275">
        <v>5150</v>
      </c>
      <c r="M13" s="274">
        <v>4</v>
      </c>
      <c r="N13" s="274">
        <v>27</v>
      </c>
      <c r="O13" s="276"/>
    </row>
    <row r="14" spans="1:15" ht="15">
      <c r="A14" s="347"/>
      <c r="B14" s="421"/>
      <c r="C14" s="270" t="s">
        <v>74</v>
      </c>
      <c r="D14" s="273">
        <v>10</v>
      </c>
      <c r="E14" s="273">
        <v>10</v>
      </c>
      <c r="F14" s="273">
        <v>2</v>
      </c>
      <c r="G14" s="273">
        <v>2</v>
      </c>
      <c r="H14" s="273">
        <v>12</v>
      </c>
      <c r="I14" s="274">
        <v>36</v>
      </c>
      <c r="J14" s="274">
        <v>11</v>
      </c>
      <c r="K14" s="275">
        <v>47</v>
      </c>
      <c r="L14" s="275">
        <v>28193</v>
      </c>
      <c r="M14" s="274">
        <v>46</v>
      </c>
      <c r="N14" s="274">
        <v>210</v>
      </c>
      <c r="O14" s="276"/>
    </row>
    <row r="15" spans="1:15" ht="15">
      <c r="A15" s="38">
        <v>7</v>
      </c>
      <c r="B15" s="379" t="s">
        <v>5</v>
      </c>
      <c r="C15" s="381"/>
      <c r="D15" s="99">
        <v>12</v>
      </c>
      <c r="E15" s="100">
        <v>11</v>
      </c>
      <c r="F15" s="100">
        <v>1</v>
      </c>
      <c r="G15" s="100">
        <v>0</v>
      </c>
      <c r="H15" s="100">
        <v>13</v>
      </c>
      <c r="I15" s="80">
        <v>27</v>
      </c>
      <c r="J15" s="80">
        <v>12</v>
      </c>
      <c r="K15" s="80">
        <v>39</v>
      </c>
      <c r="L15" s="101">
        <v>13345</v>
      </c>
      <c r="M15" s="80">
        <v>5.43</v>
      </c>
      <c r="N15" s="80">
        <v>65.94</v>
      </c>
      <c r="O15" s="26"/>
    </row>
    <row r="16" spans="1:15" ht="15">
      <c r="A16" s="342">
        <v>8</v>
      </c>
      <c r="B16" s="418" t="s">
        <v>6</v>
      </c>
      <c r="C16" s="3" t="s">
        <v>184</v>
      </c>
      <c r="D16" s="96">
        <v>13</v>
      </c>
      <c r="E16" s="97">
        <v>12</v>
      </c>
      <c r="F16" s="97">
        <v>4</v>
      </c>
      <c r="G16" s="97">
        <v>1</v>
      </c>
      <c r="H16" s="97">
        <v>17</v>
      </c>
      <c r="I16" s="80">
        <v>16</v>
      </c>
      <c r="J16" s="80">
        <v>26</v>
      </c>
      <c r="K16" s="80">
        <v>42</v>
      </c>
      <c r="L16" s="101">
        <v>18905</v>
      </c>
      <c r="M16" s="80">
        <v>8</v>
      </c>
      <c r="N16" s="81">
        <v>103</v>
      </c>
      <c r="O16" s="26"/>
    </row>
    <row r="17" spans="1:15" ht="15">
      <c r="A17" s="343"/>
      <c r="B17" s="419"/>
      <c r="C17" s="3" t="s">
        <v>185</v>
      </c>
      <c r="D17" s="96">
        <v>8</v>
      </c>
      <c r="E17" s="97">
        <v>7</v>
      </c>
      <c r="F17" s="97">
        <v>2</v>
      </c>
      <c r="G17" s="97">
        <v>0</v>
      </c>
      <c r="H17" s="97">
        <v>10</v>
      </c>
      <c r="I17" s="80">
        <v>18</v>
      </c>
      <c r="J17" s="80">
        <v>14</v>
      </c>
      <c r="K17" s="80">
        <v>32</v>
      </c>
      <c r="L17" s="101">
        <v>12915</v>
      </c>
      <c r="M17" s="80">
        <v>10</v>
      </c>
      <c r="N17" s="81">
        <v>50</v>
      </c>
      <c r="O17" s="26"/>
    </row>
    <row r="18" spans="1:15" ht="15">
      <c r="A18" s="429">
        <v>9</v>
      </c>
      <c r="B18" s="420" t="s">
        <v>8</v>
      </c>
      <c r="C18" s="7" t="s">
        <v>43</v>
      </c>
      <c r="D18" s="423">
        <v>12</v>
      </c>
      <c r="E18" s="423">
        <v>12</v>
      </c>
      <c r="F18" s="423">
        <v>4</v>
      </c>
      <c r="G18" s="423">
        <v>0</v>
      </c>
      <c r="H18" s="423">
        <v>16</v>
      </c>
      <c r="I18" s="428">
        <v>62</v>
      </c>
      <c r="J18" s="428">
        <v>13</v>
      </c>
      <c r="K18" s="428">
        <v>75</v>
      </c>
      <c r="L18" s="102">
        <v>10600</v>
      </c>
      <c r="M18" s="82">
        <v>2</v>
      </c>
      <c r="N18" s="83">
        <v>55</v>
      </c>
      <c r="O18" s="26"/>
    </row>
    <row r="19" spans="1:15" ht="15.75" thickBot="1">
      <c r="A19" s="430"/>
      <c r="B19" s="422"/>
      <c r="C19" s="14" t="s">
        <v>44</v>
      </c>
      <c r="D19" s="416"/>
      <c r="E19" s="416"/>
      <c r="F19" s="416"/>
      <c r="G19" s="416"/>
      <c r="H19" s="416"/>
      <c r="I19" s="355"/>
      <c r="J19" s="355"/>
      <c r="K19" s="355"/>
      <c r="L19" s="103">
        <v>8200</v>
      </c>
      <c r="M19" s="84">
        <v>2</v>
      </c>
      <c r="N19" s="104">
        <v>45</v>
      </c>
      <c r="O19" s="26"/>
    </row>
    <row r="20" spans="1:15" s="2" customFormat="1" ht="30.75" customHeight="1" thickBot="1">
      <c r="A20" s="24" t="s">
        <v>71</v>
      </c>
      <c r="B20" s="344" t="s">
        <v>194</v>
      </c>
      <c r="C20" s="346"/>
      <c r="D20" s="105">
        <f aca="true" t="shared" si="0" ref="D20:L20">SUM(D7:D19)</f>
        <v>125</v>
      </c>
      <c r="E20" s="106">
        <f t="shared" si="0"/>
        <v>120</v>
      </c>
      <c r="F20" s="106">
        <f t="shared" si="0"/>
        <v>23</v>
      </c>
      <c r="G20" s="106">
        <f t="shared" si="0"/>
        <v>4</v>
      </c>
      <c r="H20" s="154">
        <f t="shared" si="0"/>
        <v>148</v>
      </c>
      <c r="I20" s="107">
        <f t="shared" si="0"/>
        <v>337</v>
      </c>
      <c r="J20" s="85">
        <f t="shared" si="0"/>
        <v>106</v>
      </c>
      <c r="K20" s="85">
        <f t="shared" si="0"/>
        <v>496</v>
      </c>
      <c r="L20" s="108">
        <f t="shared" si="0"/>
        <v>183117</v>
      </c>
      <c r="M20" s="107">
        <v>2</v>
      </c>
      <c r="N20" s="109">
        <v>210</v>
      </c>
      <c r="O20" s="23"/>
    </row>
    <row r="21" spans="2:14" ht="15">
      <c r="B21" s="1"/>
      <c r="I21" s="29"/>
      <c r="K21" s="244"/>
      <c r="L21" s="29"/>
      <c r="M21" s="29"/>
      <c r="N21" s="29"/>
    </row>
    <row r="22" ht="15">
      <c r="A22" t="s">
        <v>54</v>
      </c>
    </row>
    <row r="23" ht="15">
      <c r="A23" t="s">
        <v>179</v>
      </c>
    </row>
    <row r="25" ht="15">
      <c r="K25" s="1" t="s">
        <v>369</v>
      </c>
    </row>
    <row r="26" ht="15">
      <c r="K26" s="1" t="s">
        <v>370</v>
      </c>
    </row>
    <row r="27" ht="15">
      <c r="K27" s="1" t="s">
        <v>371</v>
      </c>
    </row>
  </sheetData>
  <sheetProtection/>
  <mergeCells count="35">
    <mergeCell ref="K18:K19"/>
    <mergeCell ref="H18:H19"/>
    <mergeCell ref="G18:G19"/>
    <mergeCell ref="A13:A14"/>
    <mergeCell ref="A18:A19"/>
    <mergeCell ref="A16:A17"/>
    <mergeCell ref="D18:D19"/>
    <mergeCell ref="I18:I19"/>
    <mergeCell ref="J18:J19"/>
    <mergeCell ref="F18:F19"/>
    <mergeCell ref="H3:H6"/>
    <mergeCell ref="B7:C7"/>
    <mergeCell ref="B8:C8"/>
    <mergeCell ref="B11:C11"/>
    <mergeCell ref="F5:G5"/>
    <mergeCell ref="B12:C12"/>
    <mergeCell ref="A9:A10"/>
    <mergeCell ref="B20:C20"/>
    <mergeCell ref="D5:E5"/>
    <mergeCell ref="B9:B10"/>
    <mergeCell ref="B16:B17"/>
    <mergeCell ref="B13:B14"/>
    <mergeCell ref="B18:B19"/>
    <mergeCell ref="B15:C15"/>
    <mergeCell ref="E18:E19"/>
    <mergeCell ref="A1:N1"/>
    <mergeCell ref="B3:C6"/>
    <mergeCell ref="A3:A6"/>
    <mergeCell ref="I3:I6"/>
    <mergeCell ref="D3:G4"/>
    <mergeCell ref="K3:K6"/>
    <mergeCell ref="L3:L6"/>
    <mergeCell ref="M3:M6"/>
    <mergeCell ref="N3:N6"/>
    <mergeCell ref="J3:J6"/>
  </mergeCells>
  <printOptions/>
  <pageMargins left="0" right="0.1968503937007874" top="0" bottom="0" header="0" footer="0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3" sqref="A3:A6"/>
    </sheetView>
  </sheetViews>
  <sheetFormatPr defaultColWidth="9.140625" defaultRowHeight="15"/>
  <cols>
    <col min="1" max="2" width="8.57421875" style="0" customWidth="1"/>
    <col min="3" max="3" width="9.8515625" style="0" customWidth="1"/>
    <col min="4" max="4" width="7.140625" style="0" customWidth="1"/>
    <col min="5" max="5" width="8.7109375" style="0" customWidth="1"/>
    <col min="6" max="6" width="9.7109375" style="0" customWidth="1"/>
    <col min="7" max="7" width="10.28125" style="0" customWidth="1"/>
    <col min="8" max="8" width="10.7109375" style="0" customWidth="1"/>
    <col min="9" max="9" width="12.8515625" style="0" customWidth="1"/>
    <col min="10" max="10" width="7.8515625" style="0" customWidth="1"/>
    <col min="11" max="11" width="6.57421875" style="0" customWidth="1"/>
    <col min="12" max="13" width="6.28125" style="0" customWidth="1"/>
    <col min="14" max="14" width="7.00390625" style="0" customWidth="1"/>
    <col min="15" max="15" width="6.57421875" style="0" customWidth="1"/>
    <col min="16" max="16" width="7.28125" style="0" customWidth="1"/>
    <col min="17" max="17" width="8.28125" style="0" customWidth="1"/>
  </cols>
  <sheetData>
    <row r="1" spans="1:16" ht="15">
      <c r="A1" s="398" t="s">
        <v>37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3" ht="15.75" thickBot="1">
      <c r="A2" s="28"/>
      <c r="D2" s="28"/>
      <c r="E2" s="28"/>
      <c r="F2" s="28"/>
      <c r="G2" s="28"/>
      <c r="H2" s="28"/>
      <c r="I2" s="28"/>
      <c r="J2" s="4"/>
      <c r="K2" s="4"/>
      <c r="L2" s="4"/>
      <c r="M2" s="4"/>
    </row>
    <row r="3" spans="1:18" ht="15" customHeight="1">
      <c r="A3" s="404" t="s">
        <v>193</v>
      </c>
      <c r="B3" s="400" t="s">
        <v>7</v>
      </c>
      <c r="C3" s="401"/>
      <c r="D3" s="461" t="s">
        <v>129</v>
      </c>
      <c r="E3" s="402" t="s">
        <v>130</v>
      </c>
      <c r="F3" s="403"/>
      <c r="G3" s="432" t="s">
        <v>133</v>
      </c>
      <c r="H3" s="456"/>
      <c r="I3" s="431" t="s">
        <v>68</v>
      </c>
      <c r="J3" s="444" t="s">
        <v>140</v>
      </c>
      <c r="K3" s="445"/>
      <c r="L3" s="445"/>
      <c r="M3" s="445"/>
      <c r="N3" s="445"/>
      <c r="O3" s="445"/>
      <c r="P3" s="445"/>
      <c r="Q3" s="446"/>
      <c r="R3" s="26"/>
    </row>
    <row r="4" spans="1:18" ht="15" customHeight="1">
      <c r="A4" s="405"/>
      <c r="B4" s="402"/>
      <c r="C4" s="403"/>
      <c r="D4" s="407"/>
      <c r="E4" s="402"/>
      <c r="F4" s="403"/>
      <c r="G4" s="432"/>
      <c r="H4" s="456"/>
      <c r="I4" s="432"/>
      <c r="J4" s="165"/>
      <c r="K4" s="439" t="s">
        <v>134</v>
      </c>
      <c r="L4" s="440"/>
      <c r="M4" s="441"/>
      <c r="N4" s="447" t="s">
        <v>135</v>
      </c>
      <c r="O4" s="448"/>
      <c r="P4" s="448"/>
      <c r="Q4" s="449"/>
      <c r="R4" s="26"/>
    </row>
    <row r="5" spans="1:18" ht="25.5" customHeight="1">
      <c r="A5" s="405"/>
      <c r="B5" s="402"/>
      <c r="C5" s="403"/>
      <c r="D5" s="407"/>
      <c r="E5" s="459"/>
      <c r="F5" s="460"/>
      <c r="G5" s="457"/>
      <c r="H5" s="458"/>
      <c r="I5" s="432"/>
      <c r="J5" s="434" t="s">
        <v>15</v>
      </c>
      <c r="K5" s="437" t="s">
        <v>56</v>
      </c>
      <c r="L5" s="436" t="s">
        <v>58</v>
      </c>
      <c r="M5" s="356" t="s">
        <v>57</v>
      </c>
      <c r="N5" s="437" t="s">
        <v>136</v>
      </c>
      <c r="O5" s="418" t="s">
        <v>137</v>
      </c>
      <c r="P5" s="436" t="s">
        <v>138</v>
      </c>
      <c r="Q5" s="450" t="s">
        <v>139</v>
      </c>
      <c r="R5" s="26"/>
    </row>
    <row r="6" spans="1:18" ht="24" customHeight="1" thickBot="1">
      <c r="A6" s="406"/>
      <c r="B6" s="351"/>
      <c r="C6" s="353"/>
      <c r="D6" s="408"/>
      <c r="E6" s="16" t="s">
        <v>131</v>
      </c>
      <c r="F6" s="19" t="s">
        <v>132</v>
      </c>
      <c r="G6" s="19" t="s">
        <v>131</v>
      </c>
      <c r="H6" s="34" t="s">
        <v>132</v>
      </c>
      <c r="I6" s="433"/>
      <c r="J6" s="435"/>
      <c r="K6" s="452"/>
      <c r="L6" s="408"/>
      <c r="M6" s="338"/>
      <c r="N6" s="438"/>
      <c r="O6" s="416"/>
      <c r="P6" s="416"/>
      <c r="Q6" s="451"/>
      <c r="R6" s="26"/>
    </row>
    <row r="7" spans="1:18" ht="15">
      <c r="A7" s="40">
        <v>1</v>
      </c>
      <c r="B7" s="361" t="s">
        <v>0</v>
      </c>
      <c r="C7" s="350"/>
      <c r="D7" s="76">
        <v>1</v>
      </c>
      <c r="E7" s="110">
        <v>5</v>
      </c>
      <c r="F7" s="76">
        <v>5</v>
      </c>
      <c r="G7" s="233">
        <v>34</v>
      </c>
      <c r="H7" s="233">
        <v>34</v>
      </c>
      <c r="I7" s="77">
        <v>60</v>
      </c>
      <c r="J7" s="166">
        <v>2</v>
      </c>
      <c r="K7" s="158">
        <v>1</v>
      </c>
      <c r="L7" s="76">
        <v>0</v>
      </c>
      <c r="M7" s="77">
        <v>1</v>
      </c>
      <c r="N7" s="158">
        <v>1</v>
      </c>
      <c r="O7" s="76">
        <v>0</v>
      </c>
      <c r="P7" s="76">
        <v>1</v>
      </c>
      <c r="Q7" s="77">
        <v>0</v>
      </c>
      <c r="R7" s="26"/>
    </row>
    <row r="8" spans="1:18" ht="15">
      <c r="A8" s="38">
        <v>2</v>
      </c>
      <c r="B8" s="379" t="s">
        <v>1</v>
      </c>
      <c r="C8" s="381"/>
      <c r="D8" s="78">
        <v>1</v>
      </c>
      <c r="E8" s="78">
        <v>5</v>
      </c>
      <c r="F8" s="78">
        <v>5</v>
      </c>
      <c r="G8" s="234">
        <v>30</v>
      </c>
      <c r="H8" s="234">
        <v>30</v>
      </c>
      <c r="I8" s="159">
        <v>70</v>
      </c>
      <c r="J8" s="167">
        <v>2</v>
      </c>
      <c r="K8" s="160">
        <v>0</v>
      </c>
      <c r="L8" s="78">
        <v>1</v>
      </c>
      <c r="M8" s="159">
        <v>1</v>
      </c>
      <c r="N8" s="160">
        <v>0</v>
      </c>
      <c r="O8" s="78">
        <v>1</v>
      </c>
      <c r="P8" s="78">
        <v>1</v>
      </c>
      <c r="Q8" s="78">
        <v>0</v>
      </c>
      <c r="R8" s="26"/>
    </row>
    <row r="9" spans="1:18" ht="15">
      <c r="A9" s="342">
        <v>3</v>
      </c>
      <c r="B9" s="418" t="s">
        <v>2</v>
      </c>
      <c r="C9" s="45" t="s">
        <v>181</v>
      </c>
      <c r="D9" s="69">
        <v>1</v>
      </c>
      <c r="E9" s="69">
        <v>5</v>
      </c>
      <c r="F9" s="69">
        <v>4</v>
      </c>
      <c r="G9" s="235">
        <v>35</v>
      </c>
      <c r="H9" s="235">
        <v>30</v>
      </c>
      <c r="I9" s="79">
        <v>30</v>
      </c>
      <c r="J9" s="168">
        <v>2</v>
      </c>
      <c r="K9" s="161">
        <v>2</v>
      </c>
      <c r="L9" s="69">
        <v>0</v>
      </c>
      <c r="M9" s="79">
        <v>0</v>
      </c>
      <c r="N9" s="161">
        <v>1</v>
      </c>
      <c r="O9" s="69">
        <v>1</v>
      </c>
      <c r="P9" s="69">
        <v>0</v>
      </c>
      <c r="Q9" s="79">
        <v>0</v>
      </c>
      <c r="R9" s="26"/>
    </row>
    <row r="10" spans="1:18" ht="15">
      <c r="A10" s="343"/>
      <c r="B10" s="419"/>
      <c r="C10" s="3" t="s">
        <v>182</v>
      </c>
      <c r="D10" s="69">
        <v>1</v>
      </c>
      <c r="E10" s="69">
        <v>4</v>
      </c>
      <c r="F10" s="69">
        <v>4</v>
      </c>
      <c r="G10" s="235">
        <v>35</v>
      </c>
      <c r="H10" s="235">
        <v>30</v>
      </c>
      <c r="I10" s="79">
        <v>30</v>
      </c>
      <c r="J10" s="168">
        <v>1</v>
      </c>
      <c r="K10" s="161">
        <v>1</v>
      </c>
      <c r="L10" s="69">
        <v>0</v>
      </c>
      <c r="M10" s="79">
        <v>0</v>
      </c>
      <c r="N10" s="161">
        <v>0</v>
      </c>
      <c r="O10" s="69">
        <v>1</v>
      </c>
      <c r="P10" s="69">
        <v>0</v>
      </c>
      <c r="Q10" s="79">
        <v>0</v>
      </c>
      <c r="R10" s="26"/>
    </row>
    <row r="11" spans="1:18" ht="15">
      <c r="A11" s="38">
        <v>4</v>
      </c>
      <c r="B11" s="379" t="s">
        <v>3</v>
      </c>
      <c r="C11" s="381"/>
      <c r="D11" s="57">
        <v>1</v>
      </c>
      <c r="E11" s="57">
        <v>5</v>
      </c>
      <c r="F11" s="57">
        <v>4</v>
      </c>
      <c r="G11" s="236">
        <v>23.3</v>
      </c>
      <c r="H11" s="236">
        <v>19.15</v>
      </c>
      <c r="I11" s="60">
        <v>52</v>
      </c>
      <c r="J11" s="169">
        <v>2</v>
      </c>
      <c r="K11" s="162">
        <v>1</v>
      </c>
      <c r="L11" s="57">
        <v>0</v>
      </c>
      <c r="M11" s="60">
        <v>1</v>
      </c>
      <c r="N11" s="162">
        <v>1</v>
      </c>
      <c r="O11" s="57">
        <v>0</v>
      </c>
      <c r="P11" s="57">
        <v>1</v>
      </c>
      <c r="Q11" s="60">
        <v>0</v>
      </c>
      <c r="R11" s="26"/>
    </row>
    <row r="12" spans="1:18" ht="15">
      <c r="A12" s="38">
        <v>5</v>
      </c>
      <c r="B12" s="379" t="s">
        <v>4</v>
      </c>
      <c r="C12" s="381"/>
      <c r="D12" s="80">
        <v>1</v>
      </c>
      <c r="E12" s="80">
        <v>4</v>
      </c>
      <c r="F12" s="80">
        <v>3</v>
      </c>
      <c r="G12" s="232">
        <v>17.3</v>
      </c>
      <c r="H12" s="232">
        <v>13</v>
      </c>
      <c r="I12" s="81">
        <v>30</v>
      </c>
      <c r="J12" s="170">
        <v>1</v>
      </c>
      <c r="K12" s="163">
        <v>0</v>
      </c>
      <c r="L12" s="80">
        <v>0</v>
      </c>
      <c r="M12" s="81">
        <v>1</v>
      </c>
      <c r="N12" s="163">
        <v>0</v>
      </c>
      <c r="O12" s="80">
        <v>0</v>
      </c>
      <c r="P12" s="80">
        <v>1</v>
      </c>
      <c r="Q12" s="81">
        <v>0</v>
      </c>
      <c r="R12" s="26"/>
    </row>
    <row r="13" spans="1:18" ht="15">
      <c r="A13" s="429">
        <v>6</v>
      </c>
      <c r="B13" s="420" t="s">
        <v>9</v>
      </c>
      <c r="C13" s="270" t="s">
        <v>73</v>
      </c>
      <c r="D13" s="274">
        <v>1</v>
      </c>
      <c r="E13" s="274">
        <v>5</v>
      </c>
      <c r="F13" s="274">
        <v>6</v>
      </c>
      <c r="G13" s="277">
        <v>25.45</v>
      </c>
      <c r="H13" s="277">
        <v>27.35</v>
      </c>
      <c r="I13" s="278">
        <v>128</v>
      </c>
      <c r="J13" s="279">
        <v>2</v>
      </c>
      <c r="K13" s="280">
        <v>1</v>
      </c>
      <c r="L13" s="274">
        <v>0</v>
      </c>
      <c r="M13" s="278">
        <v>1</v>
      </c>
      <c r="N13" s="280">
        <v>1</v>
      </c>
      <c r="O13" s="274">
        <v>0</v>
      </c>
      <c r="P13" s="274">
        <v>1</v>
      </c>
      <c r="Q13" s="274">
        <v>0</v>
      </c>
      <c r="R13" s="276"/>
    </row>
    <row r="14" spans="1:18" ht="15">
      <c r="A14" s="429"/>
      <c r="B14" s="421"/>
      <c r="C14" s="270" t="s">
        <v>74</v>
      </c>
      <c r="D14" s="274">
        <v>2</v>
      </c>
      <c r="E14" s="274">
        <v>5</v>
      </c>
      <c r="F14" s="274">
        <v>5</v>
      </c>
      <c r="G14" s="277">
        <v>28</v>
      </c>
      <c r="H14" s="277">
        <v>20.15</v>
      </c>
      <c r="I14" s="278">
        <v>62</v>
      </c>
      <c r="J14" s="279">
        <v>2</v>
      </c>
      <c r="K14" s="280">
        <v>1</v>
      </c>
      <c r="L14" s="274">
        <v>0</v>
      </c>
      <c r="M14" s="278">
        <v>1</v>
      </c>
      <c r="N14" s="280">
        <v>1</v>
      </c>
      <c r="O14" s="274">
        <v>0</v>
      </c>
      <c r="P14" s="274">
        <v>1</v>
      </c>
      <c r="Q14" s="274">
        <v>0</v>
      </c>
      <c r="R14" s="276"/>
    </row>
    <row r="15" spans="1:18" ht="16.5" customHeight="1">
      <c r="A15" s="38">
        <v>7</v>
      </c>
      <c r="B15" s="379" t="s">
        <v>5</v>
      </c>
      <c r="C15" s="381"/>
      <c r="D15" s="268">
        <v>1</v>
      </c>
      <c r="E15" s="268">
        <v>5</v>
      </c>
      <c r="F15" s="268">
        <v>4</v>
      </c>
      <c r="G15" s="332">
        <v>17.5</v>
      </c>
      <c r="H15" s="332">
        <v>13.5</v>
      </c>
      <c r="I15" s="268">
        <v>30</v>
      </c>
      <c r="J15" s="267">
        <v>3</v>
      </c>
      <c r="K15" s="267">
        <v>1</v>
      </c>
      <c r="L15" s="267">
        <v>0</v>
      </c>
      <c r="M15" s="267">
        <v>2</v>
      </c>
      <c r="N15" s="267">
        <v>1</v>
      </c>
      <c r="O15" s="267">
        <v>0</v>
      </c>
      <c r="P15" s="267">
        <v>1</v>
      </c>
      <c r="Q15" s="267">
        <v>1</v>
      </c>
      <c r="R15" s="26"/>
    </row>
    <row r="16" spans="1:18" ht="16.5" customHeight="1">
      <c r="A16" s="342">
        <v>8</v>
      </c>
      <c r="B16" s="418" t="s">
        <v>6</v>
      </c>
      <c r="C16" s="45" t="s">
        <v>188</v>
      </c>
      <c r="D16" s="80">
        <v>1</v>
      </c>
      <c r="E16" s="80">
        <v>4</v>
      </c>
      <c r="F16" s="80">
        <v>5</v>
      </c>
      <c r="G16" s="232">
        <v>12.5</v>
      </c>
      <c r="H16" s="232">
        <v>17.2</v>
      </c>
      <c r="I16" s="81">
        <v>43</v>
      </c>
      <c r="J16" s="170">
        <v>2</v>
      </c>
      <c r="K16" s="163">
        <v>0</v>
      </c>
      <c r="L16" s="80">
        <v>0</v>
      </c>
      <c r="M16" s="81">
        <v>2</v>
      </c>
      <c r="N16" s="163">
        <v>0</v>
      </c>
      <c r="O16" s="80">
        <v>0</v>
      </c>
      <c r="P16" s="80">
        <v>2</v>
      </c>
      <c r="Q16" s="81">
        <v>0</v>
      </c>
      <c r="R16" s="26"/>
    </row>
    <row r="17" spans="1:18" ht="19.5" customHeight="1">
      <c r="A17" s="343"/>
      <c r="B17" s="419"/>
      <c r="C17" s="157" t="s">
        <v>186</v>
      </c>
      <c r="D17" s="80">
        <v>2</v>
      </c>
      <c r="E17" s="80">
        <v>5</v>
      </c>
      <c r="F17" s="80">
        <v>4</v>
      </c>
      <c r="G17" s="232">
        <v>12.15</v>
      </c>
      <c r="H17" s="232">
        <v>15.35</v>
      </c>
      <c r="I17" s="81">
        <v>52</v>
      </c>
      <c r="J17" s="307">
        <v>2</v>
      </c>
      <c r="K17" s="163">
        <v>0</v>
      </c>
      <c r="L17" s="80">
        <v>0</v>
      </c>
      <c r="M17" s="81">
        <v>2</v>
      </c>
      <c r="N17" s="163">
        <v>0</v>
      </c>
      <c r="O17" s="80">
        <v>0</v>
      </c>
      <c r="P17" s="80">
        <v>1</v>
      </c>
      <c r="Q17" s="81">
        <v>1</v>
      </c>
      <c r="R17" s="26"/>
    </row>
    <row r="18" spans="1:18" ht="15">
      <c r="A18" s="347">
        <v>9</v>
      </c>
      <c r="B18" s="420" t="s">
        <v>8</v>
      </c>
      <c r="C18" s="7" t="s">
        <v>43</v>
      </c>
      <c r="D18" s="80">
        <v>2</v>
      </c>
      <c r="E18" s="80">
        <v>5</v>
      </c>
      <c r="F18" s="80">
        <v>5</v>
      </c>
      <c r="G18" s="232">
        <v>32</v>
      </c>
      <c r="H18" s="232">
        <v>36</v>
      </c>
      <c r="I18" s="81">
        <v>108</v>
      </c>
      <c r="J18" s="463">
        <v>13</v>
      </c>
      <c r="K18" s="453">
        <v>5</v>
      </c>
      <c r="L18" s="428">
        <v>0</v>
      </c>
      <c r="M18" s="462">
        <v>8</v>
      </c>
      <c r="N18" s="453">
        <v>5</v>
      </c>
      <c r="O18" s="428">
        <v>0</v>
      </c>
      <c r="P18" s="428">
        <v>3</v>
      </c>
      <c r="Q18" s="442">
        <v>5</v>
      </c>
      <c r="R18" s="26"/>
    </row>
    <row r="19" spans="1:18" ht="15.75" thickBot="1">
      <c r="A19" s="348"/>
      <c r="B19" s="422"/>
      <c r="C19" s="33" t="s">
        <v>44</v>
      </c>
      <c r="D19" s="142">
        <v>2</v>
      </c>
      <c r="E19" s="141">
        <v>5</v>
      </c>
      <c r="F19" s="142">
        <v>5</v>
      </c>
      <c r="G19" s="319">
        <v>33</v>
      </c>
      <c r="H19" s="319">
        <v>32</v>
      </c>
      <c r="I19" s="143">
        <v>103</v>
      </c>
      <c r="J19" s="464"/>
      <c r="K19" s="454"/>
      <c r="L19" s="455"/>
      <c r="M19" s="364"/>
      <c r="N19" s="454"/>
      <c r="O19" s="455"/>
      <c r="P19" s="355"/>
      <c r="Q19" s="443"/>
      <c r="R19" s="26"/>
    </row>
    <row r="20" spans="1:18" ht="30.75" customHeight="1" thickBot="1">
      <c r="A20" s="32" t="s">
        <v>71</v>
      </c>
      <c r="B20" s="338" t="s">
        <v>194</v>
      </c>
      <c r="C20" s="339"/>
      <c r="D20" s="111" t="s">
        <v>364</v>
      </c>
      <c r="E20" s="85">
        <v>4.77</v>
      </c>
      <c r="F20" s="111">
        <v>4.54</v>
      </c>
      <c r="G20" s="237">
        <f>SUM(G7:G19)</f>
        <v>335.2</v>
      </c>
      <c r="H20" s="237">
        <f>SUM(H7:H19)</f>
        <v>317.7</v>
      </c>
      <c r="I20" s="86">
        <v>61.38</v>
      </c>
      <c r="J20" s="171">
        <f aca="true" t="shared" si="0" ref="J20:Q20">SUM(J7:J19)</f>
        <v>34</v>
      </c>
      <c r="K20" s="164">
        <f t="shared" si="0"/>
        <v>13</v>
      </c>
      <c r="L20" s="85">
        <f t="shared" si="0"/>
        <v>1</v>
      </c>
      <c r="M20" s="109">
        <f t="shared" si="0"/>
        <v>20</v>
      </c>
      <c r="N20" s="164">
        <f t="shared" si="0"/>
        <v>11</v>
      </c>
      <c r="O20" s="85">
        <f t="shared" si="0"/>
        <v>3</v>
      </c>
      <c r="P20" s="111">
        <f t="shared" si="0"/>
        <v>13</v>
      </c>
      <c r="Q20" s="112">
        <f t="shared" si="0"/>
        <v>7</v>
      </c>
      <c r="R20" s="26"/>
    </row>
    <row r="21" spans="5:17" ht="15">
      <c r="E21" s="1"/>
      <c r="F21" s="1">
        <v>4.66</v>
      </c>
      <c r="G21" s="240">
        <v>25.78</v>
      </c>
      <c r="H21" s="333">
        <v>24.41</v>
      </c>
      <c r="J21" s="241" t="s">
        <v>373</v>
      </c>
      <c r="K21" s="31"/>
      <c r="M21" s="31"/>
      <c r="N21" s="336">
        <v>0.324</v>
      </c>
      <c r="O21" s="336">
        <v>0.088</v>
      </c>
      <c r="P21" s="336">
        <v>0.382</v>
      </c>
      <c r="Q21" s="336">
        <v>0.206</v>
      </c>
    </row>
    <row r="22" ht="15">
      <c r="H22" s="333" t="s">
        <v>372</v>
      </c>
    </row>
  </sheetData>
  <sheetProtection/>
  <mergeCells count="40">
    <mergeCell ref="A16:A17"/>
    <mergeCell ref="B16:B17"/>
    <mergeCell ref="B20:C20"/>
    <mergeCell ref="L18:L19"/>
    <mergeCell ref="A18:A19"/>
    <mergeCell ref="B18:B19"/>
    <mergeCell ref="A13:A14"/>
    <mergeCell ref="A3:A6"/>
    <mergeCell ref="B8:C8"/>
    <mergeCell ref="B12:C12"/>
    <mergeCell ref="A9:A10"/>
    <mergeCell ref="B13:B14"/>
    <mergeCell ref="M18:M19"/>
    <mergeCell ref="J18:J19"/>
    <mergeCell ref="K18:K19"/>
    <mergeCell ref="M5:M6"/>
    <mergeCell ref="B15:C15"/>
    <mergeCell ref="B11:C11"/>
    <mergeCell ref="G3:H5"/>
    <mergeCell ref="B3:C6"/>
    <mergeCell ref="B9:B10"/>
    <mergeCell ref="B7:C7"/>
    <mergeCell ref="E3:F5"/>
    <mergeCell ref="D3:D6"/>
    <mergeCell ref="Q18:Q19"/>
    <mergeCell ref="A1:P1"/>
    <mergeCell ref="J3:Q3"/>
    <mergeCell ref="N4:Q4"/>
    <mergeCell ref="Q5:Q6"/>
    <mergeCell ref="K5:K6"/>
    <mergeCell ref="P5:P6"/>
    <mergeCell ref="N18:N19"/>
    <mergeCell ref="O18:O19"/>
    <mergeCell ref="P18:P19"/>
    <mergeCell ref="O5:O6"/>
    <mergeCell ref="I3:I6"/>
    <mergeCell ref="J5:J6"/>
    <mergeCell ref="L5:L6"/>
    <mergeCell ref="N5:N6"/>
    <mergeCell ref="K4:M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8.421875" style="0" customWidth="1"/>
    <col min="3" max="3" width="10.00390625" style="0" customWidth="1"/>
    <col min="4" max="4" width="6.57421875" style="0" customWidth="1"/>
    <col min="5" max="6" width="7.421875" style="0" customWidth="1"/>
    <col min="7" max="7" width="13.57421875" style="0" customWidth="1"/>
    <col min="8" max="8" width="8.8515625" style="0" customWidth="1"/>
    <col min="9" max="9" width="8.140625" style="0" customWidth="1"/>
    <col min="10" max="10" width="8.28125" style="0" customWidth="1"/>
    <col min="12" max="12" width="12.28125" style="0" customWidth="1"/>
  </cols>
  <sheetData>
    <row r="1" spans="1:12" ht="15">
      <c r="A1" s="398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2" ht="15.75" thickBot="1">
      <c r="A2" s="28"/>
      <c r="D2" s="28"/>
      <c r="E2" s="28"/>
      <c r="F2" s="28"/>
      <c r="I2" s="4"/>
      <c r="J2" s="4"/>
      <c r="K2" s="4"/>
      <c r="L2" s="28"/>
    </row>
    <row r="3" spans="1:13" ht="39" customHeight="1">
      <c r="A3" s="404" t="s">
        <v>193</v>
      </c>
      <c r="B3" s="400" t="s">
        <v>7</v>
      </c>
      <c r="C3" s="401"/>
      <c r="D3" s="459" t="s">
        <v>196</v>
      </c>
      <c r="E3" s="487"/>
      <c r="F3" s="341"/>
      <c r="G3" s="483" t="s">
        <v>160</v>
      </c>
      <c r="H3" s="470" t="s">
        <v>125</v>
      </c>
      <c r="I3" s="471"/>
      <c r="J3" s="471"/>
      <c r="K3" s="472"/>
      <c r="L3" s="485" t="s">
        <v>162</v>
      </c>
      <c r="M3" s="26"/>
    </row>
    <row r="4" spans="1:13" ht="46.5" customHeight="1" thickBot="1">
      <c r="A4" s="406"/>
      <c r="B4" s="351"/>
      <c r="C4" s="353"/>
      <c r="D4" s="19" t="s">
        <v>13</v>
      </c>
      <c r="E4" s="19" t="s">
        <v>14</v>
      </c>
      <c r="F4" s="19" t="s">
        <v>15</v>
      </c>
      <c r="G4" s="484"/>
      <c r="H4" s="191" t="s">
        <v>71</v>
      </c>
      <c r="I4" s="177" t="s">
        <v>127</v>
      </c>
      <c r="J4" s="20" t="s">
        <v>126</v>
      </c>
      <c r="K4" s="172" t="s">
        <v>128</v>
      </c>
      <c r="L4" s="486"/>
      <c r="M4" s="26"/>
    </row>
    <row r="5" spans="1:13" ht="15">
      <c r="A5" s="40">
        <v>1</v>
      </c>
      <c r="B5" s="361" t="s">
        <v>0</v>
      </c>
      <c r="C5" s="350"/>
      <c r="D5" s="113">
        <v>963</v>
      </c>
      <c r="E5" s="113">
        <v>365</v>
      </c>
      <c r="F5" s="113">
        <v>1328</v>
      </c>
      <c r="G5" s="114">
        <v>18399</v>
      </c>
      <c r="H5" s="190">
        <v>37170</v>
      </c>
      <c r="I5" s="178">
        <v>37133</v>
      </c>
      <c r="J5" s="113">
        <v>37</v>
      </c>
      <c r="K5" s="114">
        <v>0</v>
      </c>
      <c r="L5" s="227">
        <v>28</v>
      </c>
      <c r="M5" s="26"/>
    </row>
    <row r="6" spans="1:13" ht="15">
      <c r="A6" s="38">
        <v>2</v>
      </c>
      <c r="B6" s="379" t="s">
        <v>1</v>
      </c>
      <c r="C6" s="381"/>
      <c r="D6" s="115">
        <v>932</v>
      </c>
      <c r="E6" s="115">
        <v>613</v>
      </c>
      <c r="F6" s="115">
        <v>1545</v>
      </c>
      <c r="G6" s="139">
        <v>19026</v>
      </c>
      <c r="H6" s="187">
        <v>24263</v>
      </c>
      <c r="I6" s="189">
        <v>24263</v>
      </c>
      <c r="J6" s="115">
        <v>0</v>
      </c>
      <c r="K6" s="139">
        <v>0</v>
      </c>
      <c r="L6" s="228">
        <v>16</v>
      </c>
      <c r="M6" s="26"/>
    </row>
    <row r="7" spans="1:13" ht="15">
      <c r="A7" s="342">
        <v>3</v>
      </c>
      <c r="B7" s="418" t="s">
        <v>2</v>
      </c>
      <c r="C7" s="3" t="s">
        <v>181</v>
      </c>
      <c r="D7" s="116">
        <v>674</v>
      </c>
      <c r="E7" s="116">
        <v>172</v>
      </c>
      <c r="F7" s="116">
        <v>846</v>
      </c>
      <c r="G7" s="118">
        <v>10147</v>
      </c>
      <c r="H7" s="187">
        <v>22015</v>
      </c>
      <c r="I7" s="188">
        <v>20000</v>
      </c>
      <c r="J7" s="116">
        <v>2000</v>
      </c>
      <c r="K7" s="117">
        <v>15</v>
      </c>
      <c r="L7" s="229">
        <v>26</v>
      </c>
      <c r="M7" s="26"/>
    </row>
    <row r="8" spans="1:13" ht="15">
      <c r="A8" s="343"/>
      <c r="B8" s="419"/>
      <c r="C8" s="3" t="s">
        <v>182</v>
      </c>
      <c r="D8" s="116">
        <v>300</v>
      </c>
      <c r="E8" s="116">
        <v>111</v>
      </c>
      <c r="F8" s="116">
        <v>411</v>
      </c>
      <c r="G8" s="118">
        <v>7700</v>
      </c>
      <c r="H8" s="187">
        <v>9034</v>
      </c>
      <c r="I8" s="192">
        <v>7700</v>
      </c>
      <c r="J8" s="116">
        <v>1300</v>
      </c>
      <c r="K8" s="118">
        <v>34</v>
      </c>
      <c r="L8" s="229">
        <v>22</v>
      </c>
      <c r="M8" s="26"/>
    </row>
    <row r="9" spans="1:13" ht="15">
      <c r="A9" s="38">
        <v>4</v>
      </c>
      <c r="B9" s="379" t="s">
        <v>3</v>
      </c>
      <c r="C9" s="381"/>
      <c r="D9" s="61">
        <v>2233</v>
      </c>
      <c r="E9" s="61">
        <v>572</v>
      </c>
      <c r="F9" s="61">
        <v>2805</v>
      </c>
      <c r="G9" s="65">
        <v>17949</v>
      </c>
      <c r="H9" s="186">
        <v>56485</v>
      </c>
      <c r="I9" s="180">
        <v>53172</v>
      </c>
      <c r="J9" s="61">
        <v>3313</v>
      </c>
      <c r="K9" s="65">
        <v>0</v>
      </c>
      <c r="L9" s="230">
        <v>20</v>
      </c>
      <c r="M9" s="26"/>
    </row>
    <row r="10" spans="1:13" ht="15">
      <c r="A10" s="38">
        <v>5</v>
      </c>
      <c r="B10" s="379" t="s">
        <v>4</v>
      </c>
      <c r="C10" s="381"/>
      <c r="D10" s="119">
        <v>406</v>
      </c>
      <c r="E10" s="119">
        <v>43</v>
      </c>
      <c r="F10" s="119">
        <v>449</v>
      </c>
      <c r="G10" s="140">
        <v>3979</v>
      </c>
      <c r="H10" s="185">
        <v>10223</v>
      </c>
      <c r="I10" s="181">
        <v>9383</v>
      </c>
      <c r="J10" s="119">
        <v>744</v>
      </c>
      <c r="K10" s="140">
        <v>96</v>
      </c>
      <c r="L10" s="231">
        <v>23</v>
      </c>
      <c r="M10" s="26"/>
    </row>
    <row r="11" spans="1:13" ht="15">
      <c r="A11" s="347">
        <v>6</v>
      </c>
      <c r="B11" s="420" t="s">
        <v>9</v>
      </c>
      <c r="C11" s="270" t="s">
        <v>73</v>
      </c>
      <c r="D11" s="281">
        <v>508</v>
      </c>
      <c r="E11" s="281">
        <v>297</v>
      </c>
      <c r="F11" s="281">
        <v>805</v>
      </c>
      <c r="G11" s="282">
        <v>8437</v>
      </c>
      <c r="H11" s="283">
        <v>14204</v>
      </c>
      <c r="I11" s="284">
        <v>14186</v>
      </c>
      <c r="J11" s="281">
        <v>18</v>
      </c>
      <c r="K11" s="282">
        <v>0</v>
      </c>
      <c r="L11" s="285">
        <v>18</v>
      </c>
      <c r="M11" s="276"/>
    </row>
    <row r="12" spans="1:13" ht="15">
      <c r="A12" s="347"/>
      <c r="B12" s="421"/>
      <c r="C12" s="270" t="s">
        <v>74</v>
      </c>
      <c r="D12" s="281">
        <v>617</v>
      </c>
      <c r="E12" s="281">
        <v>356</v>
      </c>
      <c r="F12" s="281">
        <v>973</v>
      </c>
      <c r="G12" s="282">
        <v>7236</v>
      </c>
      <c r="H12" s="286">
        <v>16905</v>
      </c>
      <c r="I12" s="284">
        <v>15360</v>
      </c>
      <c r="J12" s="281">
        <v>1545</v>
      </c>
      <c r="K12" s="282">
        <v>0</v>
      </c>
      <c r="L12" s="285">
        <v>17</v>
      </c>
      <c r="M12" s="276"/>
    </row>
    <row r="13" spans="1:13" ht="15">
      <c r="A13" s="38">
        <v>7</v>
      </c>
      <c r="B13" s="379" t="s">
        <v>5</v>
      </c>
      <c r="C13" s="381"/>
      <c r="D13" s="119">
        <v>572</v>
      </c>
      <c r="E13" s="119">
        <v>151</v>
      </c>
      <c r="F13" s="119">
        <v>723</v>
      </c>
      <c r="G13" s="140">
        <v>7016</v>
      </c>
      <c r="H13" s="301">
        <v>11477</v>
      </c>
      <c r="I13" s="302">
        <v>11477</v>
      </c>
      <c r="J13" s="119">
        <v>0</v>
      </c>
      <c r="K13" s="140">
        <v>0</v>
      </c>
      <c r="L13" s="231">
        <v>16</v>
      </c>
      <c r="M13" s="26"/>
    </row>
    <row r="14" spans="1:13" ht="15">
      <c r="A14" s="342">
        <v>8</v>
      </c>
      <c r="B14" s="418" t="s">
        <v>6</v>
      </c>
      <c r="C14" s="308" t="s">
        <v>188</v>
      </c>
      <c r="D14" s="467">
        <v>1039</v>
      </c>
      <c r="E14" s="467">
        <v>644</v>
      </c>
      <c r="F14" s="467">
        <v>1683</v>
      </c>
      <c r="G14" s="140">
        <v>11555</v>
      </c>
      <c r="H14" s="481">
        <v>41465</v>
      </c>
      <c r="I14" s="475">
        <v>34688</v>
      </c>
      <c r="J14" s="479">
        <v>6777</v>
      </c>
      <c r="K14" s="477">
        <v>0</v>
      </c>
      <c r="L14" s="465">
        <v>25</v>
      </c>
      <c r="M14" s="26"/>
    </row>
    <row r="15" spans="1:13" ht="15">
      <c r="A15" s="343"/>
      <c r="B15" s="419"/>
      <c r="C15" s="308" t="s">
        <v>186</v>
      </c>
      <c r="D15" s="419"/>
      <c r="E15" s="419"/>
      <c r="F15" s="419"/>
      <c r="G15" s="140">
        <v>6874</v>
      </c>
      <c r="H15" s="482"/>
      <c r="I15" s="476"/>
      <c r="J15" s="480"/>
      <c r="K15" s="478"/>
      <c r="L15" s="466"/>
      <c r="M15" s="26"/>
    </row>
    <row r="16" spans="1:13" ht="15">
      <c r="A16" s="347">
        <v>9</v>
      </c>
      <c r="B16" s="420" t="s">
        <v>8</v>
      </c>
      <c r="C16" s="7" t="s">
        <v>43</v>
      </c>
      <c r="D16" s="467">
        <v>1734</v>
      </c>
      <c r="E16" s="467">
        <v>1391</v>
      </c>
      <c r="F16" s="467">
        <v>3125</v>
      </c>
      <c r="G16" s="468">
        <v>31147</v>
      </c>
      <c r="H16" s="473">
        <v>122192</v>
      </c>
      <c r="I16" s="474">
        <v>122192</v>
      </c>
      <c r="J16" s="467">
        <v>0</v>
      </c>
      <c r="K16" s="468">
        <v>0</v>
      </c>
      <c r="L16" s="465">
        <v>39</v>
      </c>
      <c r="M16" s="26"/>
    </row>
    <row r="17" spans="1:13" ht="15.75" thickBot="1">
      <c r="A17" s="348"/>
      <c r="B17" s="422"/>
      <c r="C17" s="33" t="s">
        <v>44</v>
      </c>
      <c r="D17" s="416"/>
      <c r="E17" s="416"/>
      <c r="F17" s="416"/>
      <c r="G17" s="338"/>
      <c r="H17" s="435"/>
      <c r="I17" s="438"/>
      <c r="J17" s="416"/>
      <c r="K17" s="338"/>
      <c r="L17" s="469"/>
      <c r="M17" s="26"/>
    </row>
    <row r="18" spans="1:13" s="2" customFormat="1" ht="24.75" customHeight="1" thickBot="1">
      <c r="A18" s="32" t="s">
        <v>71</v>
      </c>
      <c r="B18" s="338" t="s">
        <v>194</v>
      </c>
      <c r="C18" s="339"/>
      <c r="D18" s="120">
        <f aca="true" t="shared" si="0" ref="D18:K18">SUM(D5:D17)</f>
        <v>9978</v>
      </c>
      <c r="E18" s="121">
        <f t="shared" si="0"/>
        <v>4715</v>
      </c>
      <c r="F18" s="120">
        <f t="shared" si="0"/>
        <v>14693</v>
      </c>
      <c r="G18" s="182">
        <f t="shared" si="0"/>
        <v>149465</v>
      </c>
      <c r="H18" s="184">
        <f t="shared" si="0"/>
        <v>365433</v>
      </c>
      <c r="I18" s="183">
        <f t="shared" si="0"/>
        <v>349554</v>
      </c>
      <c r="J18" s="120">
        <f t="shared" si="0"/>
        <v>15734</v>
      </c>
      <c r="K18" s="176">
        <f t="shared" si="0"/>
        <v>145</v>
      </c>
      <c r="L18" s="334">
        <v>25</v>
      </c>
      <c r="M18" s="23"/>
    </row>
    <row r="19" spans="4:12" ht="15">
      <c r="D19" s="242">
        <v>0.69</v>
      </c>
      <c r="E19" s="242">
        <v>0.31</v>
      </c>
      <c r="F19" s="6"/>
      <c r="G19" s="6"/>
      <c r="H19" s="6"/>
      <c r="I19" s="6"/>
      <c r="J19" s="6"/>
      <c r="K19" s="6"/>
      <c r="L19" s="35"/>
    </row>
    <row r="20" s="13" customFormat="1" ht="15">
      <c r="A20" s="13" t="s">
        <v>161</v>
      </c>
    </row>
    <row r="21" ht="15">
      <c r="A21" s="13" t="s">
        <v>197</v>
      </c>
    </row>
    <row r="23" ht="15">
      <c r="G23" t="s">
        <v>375</v>
      </c>
    </row>
  </sheetData>
  <sheetProtection/>
  <mergeCells count="38">
    <mergeCell ref="A1:L1"/>
    <mergeCell ref="A11:A12"/>
    <mergeCell ref="G3:G4"/>
    <mergeCell ref="L3:L4"/>
    <mergeCell ref="B9:C9"/>
    <mergeCell ref="B10:C10"/>
    <mergeCell ref="D3:F3"/>
    <mergeCell ref="A7:A8"/>
    <mergeCell ref="A3:A4"/>
    <mergeCell ref="B3:C4"/>
    <mergeCell ref="B5:C5"/>
    <mergeCell ref="J16:J17"/>
    <mergeCell ref="B6:C6"/>
    <mergeCell ref="J14:J15"/>
    <mergeCell ref="H14:H15"/>
    <mergeCell ref="K16:K17"/>
    <mergeCell ref="H3:K3"/>
    <mergeCell ref="D16:D17"/>
    <mergeCell ref="E16:E17"/>
    <mergeCell ref="H16:H17"/>
    <mergeCell ref="I16:I17"/>
    <mergeCell ref="I14:I15"/>
    <mergeCell ref="K14:K15"/>
    <mergeCell ref="B18:C18"/>
    <mergeCell ref="B11:B12"/>
    <mergeCell ref="B13:C13"/>
    <mergeCell ref="B16:B17"/>
    <mergeCell ref="B14:B15"/>
    <mergeCell ref="L14:L15"/>
    <mergeCell ref="A16:A17"/>
    <mergeCell ref="B7:B8"/>
    <mergeCell ref="A14:A15"/>
    <mergeCell ref="F16:F17"/>
    <mergeCell ref="G16:G17"/>
    <mergeCell ref="L16:L17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8.421875" style="0" customWidth="1"/>
    <col min="3" max="3" width="10.00390625" style="0" customWidth="1"/>
    <col min="5" max="6" width="7.7109375" style="0" customWidth="1"/>
    <col min="7" max="7" width="6.57421875" style="0" customWidth="1"/>
    <col min="8" max="8" width="8.140625" style="0" customWidth="1"/>
    <col min="9" max="9" width="9.28125" style="0" customWidth="1"/>
    <col min="10" max="10" width="7.57421875" style="0" customWidth="1"/>
    <col min="11" max="11" width="9.7109375" style="0" customWidth="1"/>
    <col min="12" max="12" width="9.28125" style="0" customWidth="1"/>
    <col min="13" max="13" width="9.421875" style="0" customWidth="1"/>
    <col min="14" max="14" width="9.57421875" style="0" customWidth="1"/>
  </cols>
  <sheetData>
    <row r="1" spans="1:14" ht="15">
      <c r="A1" s="398" t="s">
        <v>39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3:6" ht="15.75" thickBot="1">
      <c r="C2" s="4"/>
      <c r="F2" s="28"/>
    </row>
    <row r="3" spans="1:15" ht="29.25" customHeight="1">
      <c r="A3" s="404" t="s">
        <v>193</v>
      </c>
      <c r="B3" s="400" t="s">
        <v>7</v>
      </c>
      <c r="C3" s="401"/>
      <c r="D3" s="510" t="s">
        <v>16</v>
      </c>
      <c r="E3" s="470" t="s">
        <v>72</v>
      </c>
      <c r="F3" s="504" t="s">
        <v>60</v>
      </c>
      <c r="G3" s="400" t="s">
        <v>61</v>
      </c>
      <c r="H3" s="505" t="s">
        <v>62</v>
      </c>
      <c r="I3" s="506"/>
      <c r="J3" s="470" t="s">
        <v>198</v>
      </c>
      <c r="K3" s="471"/>
      <c r="L3" s="504" t="s">
        <v>123</v>
      </c>
      <c r="M3" s="461" t="s">
        <v>124</v>
      </c>
      <c r="N3" s="490" t="s">
        <v>64</v>
      </c>
      <c r="O3" s="26"/>
    </row>
    <row r="4" spans="1:15" ht="44.25" customHeight="1" thickBot="1">
      <c r="A4" s="406"/>
      <c r="B4" s="351"/>
      <c r="C4" s="353"/>
      <c r="D4" s="356"/>
      <c r="E4" s="511"/>
      <c r="F4" s="452"/>
      <c r="G4" s="402"/>
      <c r="H4" s="203" t="s">
        <v>59</v>
      </c>
      <c r="I4" s="17" t="s">
        <v>122</v>
      </c>
      <c r="J4" s="203" t="s">
        <v>59</v>
      </c>
      <c r="K4" s="172" t="s">
        <v>63</v>
      </c>
      <c r="L4" s="438"/>
      <c r="M4" s="416"/>
      <c r="N4" s="451"/>
      <c r="O4" s="26"/>
    </row>
    <row r="5" spans="1:15" ht="15">
      <c r="A5" s="40">
        <v>1</v>
      </c>
      <c r="B5" s="361" t="s">
        <v>0</v>
      </c>
      <c r="C5" s="350"/>
      <c r="D5" s="193">
        <v>2700</v>
      </c>
      <c r="E5" s="199">
        <v>18351</v>
      </c>
      <c r="F5" s="194">
        <v>6691</v>
      </c>
      <c r="G5" s="193">
        <v>11660</v>
      </c>
      <c r="H5" s="194">
        <v>17402</v>
      </c>
      <c r="I5" s="193">
        <v>949</v>
      </c>
      <c r="J5" s="194">
        <v>712</v>
      </c>
      <c r="K5" s="206">
        <v>7</v>
      </c>
      <c r="L5" s="205">
        <v>245</v>
      </c>
      <c r="M5" s="122">
        <v>474</v>
      </c>
      <c r="N5" s="123">
        <v>0</v>
      </c>
      <c r="O5" s="26"/>
    </row>
    <row r="6" spans="1:15" ht="15">
      <c r="A6" s="38">
        <v>2</v>
      </c>
      <c r="B6" s="379" t="s">
        <v>1</v>
      </c>
      <c r="C6" s="381"/>
      <c r="D6" s="124">
        <v>4500</v>
      </c>
      <c r="E6" s="200">
        <v>13594</v>
      </c>
      <c r="F6" s="195">
        <v>9015</v>
      </c>
      <c r="G6" s="124">
        <v>4579</v>
      </c>
      <c r="H6" s="195">
        <v>13359</v>
      </c>
      <c r="I6" s="124">
        <v>235</v>
      </c>
      <c r="J6" s="195">
        <v>731</v>
      </c>
      <c r="K6" s="124">
        <v>14</v>
      </c>
      <c r="L6" s="207">
        <v>565</v>
      </c>
      <c r="M6" s="95">
        <v>180</v>
      </c>
      <c r="N6" s="124">
        <v>0</v>
      </c>
      <c r="O6" s="26"/>
    </row>
    <row r="7" spans="1:15" ht="15">
      <c r="A7" s="342">
        <v>3</v>
      </c>
      <c r="B7" s="418" t="s">
        <v>2</v>
      </c>
      <c r="C7" s="45" t="s">
        <v>187</v>
      </c>
      <c r="D7" s="125">
        <v>4330</v>
      </c>
      <c r="E7" s="507">
        <v>15100</v>
      </c>
      <c r="F7" s="488">
        <v>5100</v>
      </c>
      <c r="G7" s="502">
        <v>10000</v>
      </c>
      <c r="H7" s="488">
        <v>14820</v>
      </c>
      <c r="I7" s="502">
        <v>280</v>
      </c>
      <c r="J7" s="488">
        <v>952</v>
      </c>
      <c r="K7" s="502">
        <v>61</v>
      </c>
      <c r="L7" s="488">
        <v>420</v>
      </c>
      <c r="M7" s="498">
        <v>532</v>
      </c>
      <c r="N7" s="500">
        <v>2</v>
      </c>
      <c r="O7" s="26"/>
    </row>
    <row r="8" spans="1:15" ht="15">
      <c r="A8" s="343"/>
      <c r="B8" s="419"/>
      <c r="C8" s="3" t="s">
        <v>182</v>
      </c>
      <c r="D8" s="125">
        <v>1100</v>
      </c>
      <c r="E8" s="508"/>
      <c r="F8" s="489"/>
      <c r="G8" s="509"/>
      <c r="H8" s="489"/>
      <c r="I8" s="503"/>
      <c r="J8" s="489"/>
      <c r="K8" s="503"/>
      <c r="L8" s="489"/>
      <c r="M8" s="499"/>
      <c r="N8" s="501"/>
      <c r="O8" s="26"/>
    </row>
    <row r="9" spans="1:15" ht="15">
      <c r="A9" s="38">
        <v>4</v>
      </c>
      <c r="B9" s="379" t="s">
        <v>3</v>
      </c>
      <c r="C9" s="381"/>
      <c r="D9" s="62">
        <v>3000</v>
      </c>
      <c r="E9" s="201">
        <v>22608</v>
      </c>
      <c r="F9" s="196">
        <v>14506</v>
      </c>
      <c r="G9" s="62">
        <v>8102</v>
      </c>
      <c r="H9" s="196">
        <v>22315</v>
      </c>
      <c r="I9" s="62">
        <v>293</v>
      </c>
      <c r="J9" s="196">
        <v>1379</v>
      </c>
      <c r="K9" s="62">
        <v>53</v>
      </c>
      <c r="L9" s="209">
        <v>678</v>
      </c>
      <c r="M9" s="58">
        <v>754</v>
      </c>
      <c r="N9" s="62">
        <v>3</v>
      </c>
      <c r="O9" s="26"/>
    </row>
    <row r="10" spans="1:15" ht="15">
      <c r="A10" s="38">
        <v>5</v>
      </c>
      <c r="B10" s="379" t="s">
        <v>4</v>
      </c>
      <c r="C10" s="381"/>
      <c r="D10" s="140">
        <v>2260</v>
      </c>
      <c r="E10" s="185">
        <v>1380</v>
      </c>
      <c r="F10" s="181">
        <v>729</v>
      </c>
      <c r="G10" s="140">
        <v>651</v>
      </c>
      <c r="H10" s="181">
        <v>1097</v>
      </c>
      <c r="I10" s="140">
        <v>283</v>
      </c>
      <c r="J10" s="181">
        <v>307</v>
      </c>
      <c r="K10" s="140">
        <v>0</v>
      </c>
      <c r="L10" s="208">
        <v>169</v>
      </c>
      <c r="M10" s="101">
        <v>138</v>
      </c>
      <c r="N10" s="126">
        <v>0</v>
      </c>
      <c r="O10" s="26"/>
    </row>
    <row r="11" spans="1:15" ht="15">
      <c r="A11" s="347">
        <v>6</v>
      </c>
      <c r="B11" s="420" t="s">
        <v>9</v>
      </c>
      <c r="C11" s="270" t="s">
        <v>73</v>
      </c>
      <c r="D11" s="287">
        <v>1500</v>
      </c>
      <c r="E11" s="288">
        <v>21131</v>
      </c>
      <c r="F11" s="289">
        <v>13505</v>
      </c>
      <c r="G11" s="287">
        <v>7626</v>
      </c>
      <c r="H11" s="289">
        <v>21083</v>
      </c>
      <c r="I11" s="278">
        <v>48</v>
      </c>
      <c r="J11" s="280">
        <v>615</v>
      </c>
      <c r="K11" s="278">
        <v>4</v>
      </c>
      <c r="L11" s="280"/>
      <c r="M11" s="274"/>
      <c r="N11" s="274">
        <v>0</v>
      </c>
      <c r="O11" s="276"/>
    </row>
    <row r="12" spans="1:15" ht="15">
      <c r="A12" s="347"/>
      <c r="B12" s="421"/>
      <c r="C12" s="270" t="s">
        <v>74</v>
      </c>
      <c r="D12" s="287">
        <v>4000</v>
      </c>
      <c r="E12" s="288">
        <v>16799</v>
      </c>
      <c r="F12" s="289">
        <v>9738</v>
      </c>
      <c r="G12" s="287">
        <v>7061</v>
      </c>
      <c r="H12" s="289">
        <v>14592</v>
      </c>
      <c r="I12" s="287">
        <v>2207</v>
      </c>
      <c r="J12" s="289">
        <v>818</v>
      </c>
      <c r="K12" s="287">
        <v>91</v>
      </c>
      <c r="L12" s="280"/>
      <c r="M12" s="274"/>
      <c r="N12" s="274">
        <v>0</v>
      </c>
      <c r="O12" s="276"/>
    </row>
    <row r="13" spans="1:15" ht="15">
      <c r="A13" s="38">
        <v>7</v>
      </c>
      <c r="B13" s="379" t="s">
        <v>5</v>
      </c>
      <c r="C13" s="381"/>
      <c r="D13" s="126">
        <v>4500</v>
      </c>
      <c r="E13" s="303">
        <v>12733</v>
      </c>
      <c r="F13" s="304">
        <v>7320</v>
      </c>
      <c r="G13" s="126">
        <v>5413</v>
      </c>
      <c r="H13" s="208">
        <v>12733</v>
      </c>
      <c r="I13" s="126">
        <v>0</v>
      </c>
      <c r="J13" s="208">
        <v>323</v>
      </c>
      <c r="K13" s="126">
        <v>0</v>
      </c>
      <c r="L13" s="208">
        <v>128</v>
      </c>
      <c r="M13" s="101">
        <v>195</v>
      </c>
      <c r="N13" s="126">
        <v>0</v>
      </c>
      <c r="O13" s="26"/>
    </row>
    <row r="14" spans="1:15" ht="15">
      <c r="A14" s="342">
        <v>8</v>
      </c>
      <c r="B14" s="418" t="s">
        <v>6</v>
      </c>
      <c r="C14" s="45" t="s">
        <v>188</v>
      </c>
      <c r="D14" s="126">
        <v>4500</v>
      </c>
      <c r="E14" s="201">
        <v>11591</v>
      </c>
      <c r="F14" s="208">
        <v>9064</v>
      </c>
      <c r="G14" s="126">
        <v>2527</v>
      </c>
      <c r="H14" s="208">
        <v>10113</v>
      </c>
      <c r="I14" s="62">
        <v>1478</v>
      </c>
      <c r="J14" s="208">
        <v>540</v>
      </c>
      <c r="K14" s="126">
        <v>4</v>
      </c>
      <c r="L14" s="208">
        <v>313</v>
      </c>
      <c r="M14" s="101">
        <v>231</v>
      </c>
      <c r="N14" s="126">
        <v>7</v>
      </c>
      <c r="O14" s="309"/>
    </row>
    <row r="15" spans="1:15" ht="15">
      <c r="A15" s="343"/>
      <c r="B15" s="419"/>
      <c r="C15" s="3" t="s">
        <v>186</v>
      </c>
      <c r="D15" s="126">
        <v>3000</v>
      </c>
      <c r="E15" s="186">
        <v>6361</v>
      </c>
      <c r="F15" s="181">
        <v>5026</v>
      </c>
      <c r="G15" s="140">
        <v>1335</v>
      </c>
      <c r="H15" s="208">
        <v>5299</v>
      </c>
      <c r="I15" s="62">
        <v>1062</v>
      </c>
      <c r="J15" s="208">
        <v>539</v>
      </c>
      <c r="K15" s="126">
        <v>5</v>
      </c>
      <c r="L15" s="208">
        <v>311</v>
      </c>
      <c r="M15" s="101">
        <v>233</v>
      </c>
      <c r="N15" s="126">
        <v>6</v>
      </c>
      <c r="O15" s="309"/>
    </row>
    <row r="16" spans="1:15" ht="15">
      <c r="A16" s="347">
        <v>9</v>
      </c>
      <c r="B16" s="420" t="s">
        <v>8</v>
      </c>
      <c r="C16" s="7" t="s">
        <v>43</v>
      </c>
      <c r="D16" s="127">
        <v>5000</v>
      </c>
      <c r="E16" s="512">
        <v>66648</v>
      </c>
      <c r="F16" s="491">
        <v>48398</v>
      </c>
      <c r="G16" s="496">
        <v>18250</v>
      </c>
      <c r="H16" s="491">
        <v>66648</v>
      </c>
      <c r="I16" s="496">
        <v>0</v>
      </c>
      <c r="J16" s="491">
        <v>2251</v>
      </c>
      <c r="K16" s="496">
        <v>0</v>
      </c>
      <c r="L16" s="493">
        <v>1550</v>
      </c>
      <c r="M16" s="494">
        <v>701</v>
      </c>
      <c r="N16" s="127">
        <v>0</v>
      </c>
      <c r="O16" s="26"/>
    </row>
    <row r="17" spans="1:15" ht="15.75" thickBot="1">
      <c r="A17" s="342"/>
      <c r="B17" s="422"/>
      <c r="C17" s="33" t="s">
        <v>44</v>
      </c>
      <c r="D17" s="197">
        <v>4000</v>
      </c>
      <c r="E17" s="513"/>
      <c r="F17" s="492"/>
      <c r="G17" s="497"/>
      <c r="H17" s="514"/>
      <c r="I17" s="497"/>
      <c r="J17" s="492"/>
      <c r="K17" s="497"/>
      <c r="L17" s="492"/>
      <c r="M17" s="495"/>
      <c r="N17" s="128">
        <v>0</v>
      </c>
      <c r="O17" s="26"/>
    </row>
    <row r="18" spans="1:15" ht="30.75" thickBot="1">
      <c r="A18" s="24" t="s">
        <v>71</v>
      </c>
      <c r="B18" s="338" t="s">
        <v>194</v>
      </c>
      <c r="C18" s="339"/>
      <c r="D18" s="137" t="s">
        <v>365</v>
      </c>
      <c r="E18" s="202">
        <f aca="true" t="shared" si="0" ref="E18:K18">SUM(E5:E17)</f>
        <v>206296</v>
      </c>
      <c r="F18" s="198">
        <f t="shared" si="0"/>
        <v>129092</v>
      </c>
      <c r="G18" s="204">
        <f t="shared" si="0"/>
        <v>77204</v>
      </c>
      <c r="H18" s="198">
        <f t="shared" si="0"/>
        <v>199461</v>
      </c>
      <c r="I18" s="137">
        <f t="shared" si="0"/>
        <v>6835</v>
      </c>
      <c r="J18" s="198">
        <f t="shared" si="0"/>
        <v>9167</v>
      </c>
      <c r="K18" s="137">
        <f t="shared" si="0"/>
        <v>239</v>
      </c>
      <c r="L18" s="198"/>
      <c r="M18" s="129"/>
      <c r="N18" s="131">
        <f>SUM(N5:N17)</f>
        <v>18</v>
      </c>
      <c r="O18" s="26"/>
    </row>
    <row r="19" spans="11:14" ht="15">
      <c r="K19" s="243"/>
      <c r="N19" s="31"/>
    </row>
    <row r="20" spans="2:14" ht="15.75">
      <c r="B20" t="s">
        <v>119</v>
      </c>
      <c r="N20" s="9"/>
    </row>
    <row r="21" spans="3:20" ht="15.75">
      <c r="C21" t="s">
        <v>116</v>
      </c>
      <c r="N21" s="9"/>
      <c r="O21" s="9"/>
      <c r="T21" s="9"/>
    </row>
    <row r="22" spans="3:14" ht="15.75">
      <c r="C22" t="s">
        <v>117</v>
      </c>
      <c r="N22" s="9"/>
    </row>
    <row r="23" spans="3:20" ht="15.75">
      <c r="C23" t="s">
        <v>118</v>
      </c>
      <c r="N23" s="9"/>
      <c r="O23" s="9"/>
      <c r="T23" s="9"/>
    </row>
    <row r="24" spans="3:14" ht="15.75">
      <c r="C24" t="s">
        <v>120</v>
      </c>
      <c r="N24" s="9"/>
    </row>
    <row r="25" spans="3:22" ht="15.75">
      <c r="C25" t="s">
        <v>121</v>
      </c>
      <c r="N25" s="9"/>
      <c r="Q25" s="9"/>
      <c r="V25" s="9" t="s">
        <v>113</v>
      </c>
    </row>
    <row r="26" spans="14:22" ht="15.75">
      <c r="N26" s="9"/>
      <c r="R26" s="9"/>
      <c r="U26" s="9" t="s">
        <v>114</v>
      </c>
      <c r="V26" s="9"/>
    </row>
    <row r="27" spans="14:24" ht="15.75">
      <c r="N27" s="10"/>
      <c r="S27" s="10"/>
      <c r="X27" s="10" t="s">
        <v>115</v>
      </c>
    </row>
  </sheetData>
  <sheetProtection/>
  <mergeCells count="45">
    <mergeCell ref="I16:I17"/>
    <mergeCell ref="E16:E17"/>
    <mergeCell ref="A14:A15"/>
    <mergeCell ref="B14:B15"/>
    <mergeCell ref="A16:A17"/>
    <mergeCell ref="H16:H17"/>
    <mergeCell ref="F3:F4"/>
    <mergeCell ref="G3:G4"/>
    <mergeCell ref="G16:G17"/>
    <mergeCell ref="A7:A8"/>
    <mergeCell ref="B7:B8"/>
    <mergeCell ref="F16:F17"/>
    <mergeCell ref="D3:D4"/>
    <mergeCell ref="E3:E4"/>
    <mergeCell ref="B6:C6"/>
    <mergeCell ref="B3:C4"/>
    <mergeCell ref="H7:H8"/>
    <mergeCell ref="A11:A12"/>
    <mergeCell ref="B10:C10"/>
    <mergeCell ref="B11:B12"/>
    <mergeCell ref="E7:E8"/>
    <mergeCell ref="F7:F8"/>
    <mergeCell ref="G7:G8"/>
    <mergeCell ref="B18:C18"/>
    <mergeCell ref="B13:C13"/>
    <mergeCell ref="B16:B17"/>
    <mergeCell ref="B9:C9"/>
    <mergeCell ref="I7:I8"/>
    <mergeCell ref="J7:J8"/>
    <mergeCell ref="A1:N1"/>
    <mergeCell ref="J3:K3"/>
    <mergeCell ref="B5:C5"/>
    <mergeCell ref="L3:L4"/>
    <mergeCell ref="A3:A4"/>
    <mergeCell ref="K7:K8"/>
    <mergeCell ref="M3:M4"/>
    <mergeCell ref="H3:I3"/>
    <mergeCell ref="L7:L8"/>
    <mergeCell ref="N3:N4"/>
    <mergeCell ref="J16:J17"/>
    <mergeCell ref="L16:L17"/>
    <mergeCell ref="M16:M17"/>
    <mergeCell ref="K16:K17"/>
    <mergeCell ref="M7:M8"/>
    <mergeCell ref="N7:N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8.421875" style="0" customWidth="1"/>
    <col min="3" max="3" width="9.8515625" style="0" customWidth="1"/>
    <col min="4" max="4" width="10.7109375" style="0" customWidth="1"/>
    <col min="5" max="5" width="10.8515625" style="0" customWidth="1"/>
    <col min="6" max="6" width="10.140625" style="0" customWidth="1"/>
    <col min="7" max="7" width="11.57421875" style="0" customWidth="1"/>
    <col min="8" max="8" width="4.8515625" style="0" customWidth="1"/>
    <col min="9" max="9" width="6.28125" style="0" customWidth="1"/>
    <col min="10" max="10" width="6.00390625" style="0" customWidth="1"/>
    <col min="11" max="11" width="6.7109375" style="0" customWidth="1"/>
    <col min="12" max="12" width="6.00390625" style="0" customWidth="1"/>
    <col min="13" max="13" width="7.140625" style="0" customWidth="1"/>
    <col min="14" max="14" width="8.140625" style="0" customWidth="1"/>
  </cols>
  <sheetData>
    <row r="1" spans="1:14" ht="18.75" customHeight="1">
      <c r="A1" s="526" t="s">
        <v>75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ht="15.75" thickBot="1">
      <c r="C2" s="4"/>
    </row>
    <row r="3" spans="1:15" ht="31.5" customHeight="1">
      <c r="A3" s="404" t="s">
        <v>193</v>
      </c>
      <c r="B3" s="400" t="s">
        <v>7</v>
      </c>
      <c r="C3" s="401"/>
      <c r="D3" s="522" t="s">
        <v>17</v>
      </c>
      <c r="E3" s="522" t="s">
        <v>79</v>
      </c>
      <c r="F3" s="524" t="s">
        <v>80</v>
      </c>
      <c r="G3" s="525"/>
      <c r="H3" s="510" t="s">
        <v>87</v>
      </c>
      <c r="I3" s="525"/>
      <c r="J3" s="510" t="s">
        <v>86</v>
      </c>
      <c r="K3" s="471"/>
      <c r="L3" s="471"/>
      <c r="M3" s="471"/>
      <c r="N3" s="529"/>
      <c r="O3" s="26"/>
    </row>
    <row r="4" spans="1:15" ht="32.25" customHeight="1">
      <c r="A4" s="405"/>
      <c r="B4" s="402"/>
      <c r="C4" s="403"/>
      <c r="D4" s="523"/>
      <c r="E4" s="523"/>
      <c r="F4" s="520" t="s">
        <v>18</v>
      </c>
      <c r="G4" s="520" t="s">
        <v>19</v>
      </c>
      <c r="H4" s="520" t="s">
        <v>81</v>
      </c>
      <c r="I4" s="520" t="s">
        <v>82</v>
      </c>
      <c r="J4" s="530" t="s">
        <v>85</v>
      </c>
      <c r="K4" s="531"/>
      <c r="L4" s="356" t="s">
        <v>77</v>
      </c>
      <c r="M4" s="418" t="s">
        <v>78</v>
      </c>
      <c r="N4" s="528" t="s">
        <v>76</v>
      </c>
      <c r="O4" s="26"/>
    </row>
    <row r="5" spans="1:15" ht="32.25" customHeight="1" thickBot="1">
      <c r="A5" s="406"/>
      <c r="B5" s="351"/>
      <c r="C5" s="353"/>
      <c r="D5" s="521"/>
      <c r="E5" s="521"/>
      <c r="F5" s="521"/>
      <c r="G5" s="521"/>
      <c r="H5" s="521"/>
      <c r="I5" s="521"/>
      <c r="J5" s="36" t="s">
        <v>84</v>
      </c>
      <c r="K5" s="36" t="s">
        <v>83</v>
      </c>
      <c r="L5" s="338"/>
      <c r="M5" s="416"/>
      <c r="N5" s="451"/>
      <c r="O5" s="26"/>
    </row>
    <row r="6" spans="1:15" ht="15">
      <c r="A6" s="40">
        <v>1</v>
      </c>
      <c r="B6" s="361" t="s">
        <v>0</v>
      </c>
      <c r="C6" s="350"/>
      <c r="D6" s="250" t="s">
        <v>283</v>
      </c>
      <c r="E6" s="251" t="s">
        <v>201</v>
      </c>
      <c r="F6" s="251" t="s">
        <v>201</v>
      </c>
      <c r="G6" s="251" t="s">
        <v>201</v>
      </c>
      <c r="H6" s="251" t="s">
        <v>202</v>
      </c>
      <c r="I6" s="251" t="s">
        <v>202</v>
      </c>
      <c r="J6" s="132">
        <v>1</v>
      </c>
      <c r="K6" s="251">
        <v>0</v>
      </c>
      <c r="L6" s="252">
        <v>0</v>
      </c>
      <c r="M6" s="252">
        <v>0</v>
      </c>
      <c r="N6" s="253">
        <v>0</v>
      </c>
      <c r="O6" s="26"/>
    </row>
    <row r="7" spans="1:15" ht="15">
      <c r="A7" s="38">
        <v>2</v>
      </c>
      <c r="B7" s="379" t="s">
        <v>1</v>
      </c>
      <c r="C7" s="381"/>
      <c r="D7" s="259" t="s">
        <v>232</v>
      </c>
      <c r="E7" s="260" t="s">
        <v>202</v>
      </c>
      <c r="F7" s="261" t="s">
        <v>202</v>
      </c>
      <c r="G7" s="261" t="s">
        <v>201</v>
      </c>
      <c r="H7" s="261" t="s">
        <v>201</v>
      </c>
      <c r="I7" s="261" t="s">
        <v>201</v>
      </c>
      <c r="J7" s="133">
        <v>1</v>
      </c>
      <c r="K7" s="261">
        <v>0</v>
      </c>
      <c r="L7" s="258">
        <v>0</v>
      </c>
      <c r="M7" s="258">
        <v>0</v>
      </c>
      <c r="N7" s="78">
        <v>0</v>
      </c>
      <c r="O7" s="26"/>
    </row>
    <row r="8" spans="1:15" ht="15">
      <c r="A8" s="342">
        <v>3</v>
      </c>
      <c r="B8" s="418" t="s">
        <v>2</v>
      </c>
      <c r="C8" s="45" t="s">
        <v>181</v>
      </c>
      <c r="D8" s="263" t="s">
        <v>257</v>
      </c>
      <c r="E8" s="263" t="s">
        <v>202</v>
      </c>
      <c r="F8" s="135" t="s">
        <v>201</v>
      </c>
      <c r="G8" s="264" t="s">
        <v>202</v>
      </c>
      <c r="H8" s="264" t="s">
        <v>201</v>
      </c>
      <c r="I8" s="264" t="s">
        <v>201</v>
      </c>
      <c r="J8" s="264">
        <v>1</v>
      </c>
      <c r="K8" s="264">
        <v>0</v>
      </c>
      <c r="L8" s="247">
        <v>1</v>
      </c>
      <c r="M8" s="265">
        <v>0</v>
      </c>
      <c r="N8" s="266">
        <v>0</v>
      </c>
      <c r="O8" s="26"/>
    </row>
    <row r="9" spans="1:15" ht="15">
      <c r="A9" s="343"/>
      <c r="B9" s="419"/>
      <c r="C9" s="3" t="s">
        <v>182</v>
      </c>
      <c r="D9" s="263" t="s">
        <v>257</v>
      </c>
      <c r="E9" s="263" t="s">
        <v>202</v>
      </c>
      <c r="F9" s="134" t="s">
        <v>201</v>
      </c>
      <c r="G9" s="263" t="s">
        <v>202</v>
      </c>
      <c r="H9" s="263" t="s">
        <v>201</v>
      </c>
      <c r="I9" s="263" t="s">
        <v>201</v>
      </c>
      <c r="J9" s="263">
        <v>1</v>
      </c>
      <c r="K9" s="263">
        <v>0</v>
      </c>
      <c r="L9" s="265">
        <v>1</v>
      </c>
      <c r="M9" s="265">
        <v>0</v>
      </c>
      <c r="N9" s="266">
        <v>0</v>
      </c>
      <c r="O9" s="26"/>
    </row>
    <row r="10" spans="1:14" ht="15">
      <c r="A10" s="38">
        <v>4</v>
      </c>
      <c r="B10" s="379" t="s">
        <v>3</v>
      </c>
      <c r="C10" s="381"/>
      <c r="D10" s="63" t="s">
        <v>283</v>
      </c>
      <c r="E10" s="63" t="s">
        <v>201</v>
      </c>
      <c r="F10" s="63" t="s">
        <v>202</v>
      </c>
      <c r="G10" s="63" t="s">
        <v>201</v>
      </c>
      <c r="H10" s="63" t="s">
        <v>201</v>
      </c>
      <c r="I10" s="63" t="s">
        <v>201</v>
      </c>
      <c r="J10" s="63">
        <v>2</v>
      </c>
      <c r="K10" s="63">
        <v>0</v>
      </c>
      <c r="L10" s="58">
        <v>0</v>
      </c>
      <c r="M10" s="58">
        <v>0</v>
      </c>
      <c r="N10" s="64">
        <v>0</v>
      </c>
    </row>
    <row r="11" spans="1:15" ht="15">
      <c r="A11" s="38">
        <v>5</v>
      </c>
      <c r="B11" s="379" t="s">
        <v>4</v>
      </c>
      <c r="C11" s="381"/>
      <c r="D11" s="63" t="s">
        <v>283</v>
      </c>
      <c r="E11" s="63" t="s">
        <v>201</v>
      </c>
      <c r="F11" s="63" t="s">
        <v>202</v>
      </c>
      <c r="G11" s="63" t="s">
        <v>201</v>
      </c>
      <c r="H11" s="63" t="s">
        <v>201</v>
      </c>
      <c r="I11" s="63" t="s">
        <v>201</v>
      </c>
      <c r="J11" s="63">
        <v>1</v>
      </c>
      <c r="K11" s="63">
        <v>0</v>
      </c>
      <c r="L11" s="58">
        <v>1</v>
      </c>
      <c r="M11" s="58">
        <v>0</v>
      </c>
      <c r="N11" s="64">
        <v>0</v>
      </c>
      <c r="O11" s="26"/>
    </row>
    <row r="12" spans="1:14" ht="15">
      <c r="A12" s="347">
        <v>6</v>
      </c>
      <c r="B12" s="420" t="s">
        <v>9</v>
      </c>
      <c r="C12" s="270" t="s">
        <v>73</v>
      </c>
      <c r="D12" s="290" t="s">
        <v>257</v>
      </c>
      <c r="E12" s="290" t="s">
        <v>202</v>
      </c>
      <c r="F12" s="291" t="s">
        <v>202</v>
      </c>
      <c r="G12" s="291" t="s">
        <v>201</v>
      </c>
      <c r="H12" s="291" t="s">
        <v>201</v>
      </c>
      <c r="I12" s="291" t="s">
        <v>201</v>
      </c>
      <c r="J12" s="291">
        <v>1</v>
      </c>
      <c r="K12" s="291">
        <v>0</v>
      </c>
      <c r="L12" s="274">
        <v>0</v>
      </c>
      <c r="M12" s="274">
        <v>0</v>
      </c>
      <c r="N12" s="292">
        <v>0</v>
      </c>
    </row>
    <row r="13" spans="1:15" ht="15">
      <c r="A13" s="347"/>
      <c r="B13" s="421"/>
      <c r="C13" s="270" t="s">
        <v>74</v>
      </c>
      <c r="D13" s="290" t="s">
        <v>257</v>
      </c>
      <c r="E13" s="290" t="s">
        <v>202</v>
      </c>
      <c r="F13" s="290" t="s">
        <v>202</v>
      </c>
      <c r="G13" s="291" t="s">
        <v>201</v>
      </c>
      <c r="H13" s="291" t="s">
        <v>201</v>
      </c>
      <c r="I13" s="291" t="s">
        <v>201</v>
      </c>
      <c r="J13" s="291">
        <v>1</v>
      </c>
      <c r="K13" s="291">
        <v>0</v>
      </c>
      <c r="L13" s="274">
        <v>0</v>
      </c>
      <c r="M13" s="274">
        <v>0</v>
      </c>
      <c r="N13" s="274">
        <v>0</v>
      </c>
      <c r="O13" s="276"/>
    </row>
    <row r="14" spans="1:15" s="1" customFormat="1" ht="15">
      <c r="A14" s="38">
        <v>7</v>
      </c>
      <c r="B14" s="515" t="s">
        <v>5</v>
      </c>
      <c r="C14" s="516"/>
      <c r="D14" s="305" t="s">
        <v>232</v>
      </c>
      <c r="E14" s="305" t="s">
        <v>202</v>
      </c>
      <c r="F14" s="306" t="s">
        <v>202</v>
      </c>
      <c r="G14" s="306" t="s">
        <v>201</v>
      </c>
      <c r="H14" s="306" t="s">
        <v>201</v>
      </c>
      <c r="I14" s="306" t="s">
        <v>201</v>
      </c>
      <c r="J14" s="306">
        <v>1</v>
      </c>
      <c r="K14" s="306">
        <v>0</v>
      </c>
      <c r="L14" s="267">
        <v>0</v>
      </c>
      <c r="M14" s="267">
        <v>0</v>
      </c>
      <c r="N14" s="267">
        <v>0</v>
      </c>
      <c r="O14" s="43"/>
    </row>
    <row r="15" spans="1:15" ht="15">
      <c r="A15" s="342">
        <v>8</v>
      </c>
      <c r="B15" s="418" t="s">
        <v>6</v>
      </c>
      <c r="C15" s="45" t="s">
        <v>188</v>
      </c>
      <c r="D15" s="263" t="s">
        <v>232</v>
      </c>
      <c r="E15" s="310" t="s">
        <v>202</v>
      </c>
      <c r="F15" s="310" t="s">
        <v>202</v>
      </c>
      <c r="G15" s="310" t="s">
        <v>202</v>
      </c>
      <c r="H15" s="310" t="s">
        <v>202</v>
      </c>
      <c r="I15" s="310" t="s">
        <v>202</v>
      </c>
      <c r="J15" s="310">
        <v>1</v>
      </c>
      <c r="K15" s="310">
        <v>2</v>
      </c>
      <c r="L15" s="101">
        <v>1</v>
      </c>
      <c r="M15" s="101">
        <v>1</v>
      </c>
      <c r="N15" s="311">
        <v>1</v>
      </c>
      <c r="O15" s="4"/>
    </row>
    <row r="16" spans="1:14" ht="15">
      <c r="A16" s="343"/>
      <c r="B16" s="419"/>
      <c r="C16" s="3" t="s">
        <v>186</v>
      </c>
      <c r="D16" s="263" t="s">
        <v>232</v>
      </c>
      <c r="E16" s="310" t="s">
        <v>202</v>
      </c>
      <c r="F16" s="310" t="s">
        <v>202</v>
      </c>
      <c r="G16" s="310" t="s">
        <v>202</v>
      </c>
      <c r="H16" s="310" t="s">
        <v>201</v>
      </c>
      <c r="I16" s="310" t="s">
        <v>201</v>
      </c>
      <c r="J16" s="310">
        <v>1</v>
      </c>
      <c r="K16" s="310">
        <v>1</v>
      </c>
      <c r="L16" s="101">
        <v>1</v>
      </c>
      <c r="M16" s="101">
        <v>1</v>
      </c>
      <c r="N16" s="311">
        <v>1</v>
      </c>
    </row>
    <row r="17" spans="1:15" ht="15">
      <c r="A17" s="347">
        <v>9</v>
      </c>
      <c r="B17" s="420" t="s">
        <v>8</v>
      </c>
      <c r="C17" s="7" t="s">
        <v>43</v>
      </c>
      <c r="D17" s="263" t="s">
        <v>257</v>
      </c>
      <c r="E17" s="263" t="s">
        <v>202</v>
      </c>
      <c r="F17" s="263" t="s">
        <v>202</v>
      </c>
      <c r="G17" s="263" t="s">
        <v>201</v>
      </c>
      <c r="H17" s="263" t="s">
        <v>201</v>
      </c>
      <c r="I17" s="263" t="s">
        <v>201</v>
      </c>
      <c r="J17" s="310">
        <v>2</v>
      </c>
      <c r="K17" s="310">
        <v>0</v>
      </c>
      <c r="L17" s="101">
        <v>2</v>
      </c>
      <c r="M17" s="101">
        <v>0</v>
      </c>
      <c r="N17" s="126">
        <v>0</v>
      </c>
      <c r="O17" s="26"/>
    </row>
    <row r="18" spans="1:15" ht="15.75" thickBot="1">
      <c r="A18" s="348"/>
      <c r="B18" s="519"/>
      <c r="C18" s="14" t="s">
        <v>44</v>
      </c>
      <c r="D18" s="320" t="s">
        <v>257</v>
      </c>
      <c r="E18" s="321" t="s">
        <v>202</v>
      </c>
      <c r="F18" s="321" t="s">
        <v>202</v>
      </c>
      <c r="G18" s="321" t="s">
        <v>201</v>
      </c>
      <c r="H18" s="321" t="s">
        <v>201</v>
      </c>
      <c r="I18" s="321" t="s">
        <v>201</v>
      </c>
      <c r="J18" s="322">
        <v>2</v>
      </c>
      <c r="K18" s="323">
        <v>0</v>
      </c>
      <c r="L18" s="324">
        <v>2</v>
      </c>
      <c r="M18" s="325">
        <v>0</v>
      </c>
      <c r="N18" s="326">
        <v>0</v>
      </c>
      <c r="O18" s="26"/>
    </row>
    <row r="19" spans="1:15" s="2" customFormat="1" ht="27" customHeight="1" thickBot="1">
      <c r="A19" s="24" t="s">
        <v>71</v>
      </c>
      <c r="B19" s="517" t="s">
        <v>194</v>
      </c>
      <c r="C19" s="518"/>
      <c r="D19" s="130" t="s">
        <v>366</v>
      </c>
      <c r="E19" s="136">
        <v>10</v>
      </c>
      <c r="F19" s="129">
        <v>10</v>
      </c>
      <c r="G19" s="136">
        <v>4</v>
      </c>
      <c r="H19" s="129">
        <v>2</v>
      </c>
      <c r="I19" s="136">
        <v>2</v>
      </c>
      <c r="J19" s="137">
        <f>SUM(J6:J18)</f>
        <v>16</v>
      </c>
      <c r="K19" s="129">
        <f>SUM(K6:K18)</f>
        <v>3</v>
      </c>
      <c r="L19" s="136">
        <f>SUM(L6:L18)</f>
        <v>9</v>
      </c>
      <c r="M19" s="108">
        <f>SUM(M6:M18)</f>
        <v>2</v>
      </c>
      <c r="N19" s="131">
        <f>SUM(N6:N18)</f>
        <v>2</v>
      </c>
      <c r="O19" s="23"/>
    </row>
    <row r="20" spans="1:14" ht="15">
      <c r="A20" s="31"/>
      <c r="B20" s="4"/>
      <c r="E20" s="31"/>
      <c r="G20" s="31"/>
      <c r="H20" s="31"/>
      <c r="I20" s="31"/>
      <c r="L20" s="31"/>
      <c r="M20" s="31"/>
      <c r="N20" s="31"/>
    </row>
  </sheetData>
  <sheetProtection/>
  <mergeCells count="30">
    <mergeCell ref="A1:N1"/>
    <mergeCell ref="L4:L5"/>
    <mergeCell ref="M4:M5"/>
    <mergeCell ref="N4:N5"/>
    <mergeCell ref="J3:N3"/>
    <mergeCell ref="J4:K4"/>
    <mergeCell ref="H3:I3"/>
    <mergeCell ref="I4:I5"/>
    <mergeCell ref="H4:H5"/>
    <mergeCell ref="F4:F5"/>
    <mergeCell ref="A12:A13"/>
    <mergeCell ref="B12:B13"/>
    <mergeCell ref="D3:D5"/>
    <mergeCell ref="B3:C5"/>
    <mergeCell ref="B8:B9"/>
    <mergeCell ref="A8:A9"/>
    <mergeCell ref="A3:A5"/>
    <mergeCell ref="B10:C10"/>
    <mergeCell ref="B11:C11"/>
    <mergeCell ref="G4:G5"/>
    <mergeCell ref="E3:E5"/>
    <mergeCell ref="B6:C6"/>
    <mergeCell ref="B7:C7"/>
    <mergeCell ref="F3:G3"/>
    <mergeCell ref="B14:C14"/>
    <mergeCell ref="B19:C19"/>
    <mergeCell ref="A15:A16"/>
    <mergeCell ref="B15:B16"/>
    <mergeCell ref="A17:A18"/>
    <mergeCell ref="B17:B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215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217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216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1"/>
      <c r="G12" s="379" t="s">
        <v>218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219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220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221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128674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 t="s">
        <v>222</v>
      </c>
      <c r="F18" s="49"/>
      <c r="G18" s="67" t="s">
        <v>103</v>
      </c>
      <c r="H18" s="3" t="s">
        <v>223</v>
      </c>
      <c r="I18" s="46"/>
      <c r="J18" s="66" t="s">
        <v>104</v>
      </c>
      <c r="K18" s="54" t="s">
        <v>224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208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201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225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226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227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228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21</v>
      </c>
      <c r="F40" s="46"/>
      <c r="G40" s="386" t="s">
        <v>150</v>
      </c>
      <c r="H40" s="386"/>
      <c r="I40" s="386"/>
      <c r="J40" s="71">
        <v>0</v>
      </c>
      <c r="K40" s="72"/>
    </row>
    <row r="41" spans="3:11" ht="15">
      <c r="C41" s="387" t="s">
        <v>149</v>
      </c>
      <c r="D41" s="387"/>
      <c r="E41" s="69">
        <v>0</v>
      </c>
      <c r="F41" s="46"/>
      <c r="G41" s="386" t="s">
        <v>151</v>
      </c>
      <c r="H41" s="386"/>
      <c r="I41" s="386"/>
      <c r="J41" s="71">
        <v>107</v>
      </c>
      <c r="K41" s="72"/>
    </row>
    <row r="42" spans="3:11" ht="15">
      <c r="C42" s="68"/>
      <c r="D42" s="68"/>
      <c r="E42" s="72"/>
      <c r="F42" s="46"/>
      <c r="G42" s="53" t="s">
        <v>356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0</v>
      </c>
      <c r="H43" s="46"/>
      <c r="I43" s="46"/>
      <c r="J43" s="46"/>
      <c r="K43" s="72"/>
    </row>
    <row r="44" spans="3:11" ht="15">
      <c r="C44" s="68" t="s">
        <v>157</v>
      </c>
      <c r="D44" s="68"/>
      <c r="E44" s="362"/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202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202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229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G36:K36"/>
    <mergeCell ref="C36:F36"/>
    <mergeCell ref="C15:F15"/>
    <mergeCell ref="F24:K24"/>
    <mergeCell ref="G35:K35"/>
    <mergeCell ref="C30:E30"/>
    <mergeCell ref="F30:K30"/>
    <mergeCell ref="C21:E21"/>
    <mergeCell ref="C24:E24"/>
    <mergeCell ref="F21:K21"/>
    <mergeCell ref="C48:G48"/>
    <mergeCell ref="C46:G46"/>
    <mergeCell ref="G40:I40"/>
    <mergeCell ref="G41:I41"/>
    <mergeCell ref="C43:F43"/>
    <mergeCell ref="E44:K44"/>
    <mergeCell ref="C47:G47"/>
    <mergeCell ref="G13:K13"/>
    <mergeCell ref="G14:K14"/>
    <mergeCell ref="G15:K15"/>
    <mergeCell ref="C16:F16"/>
    <mergeCell ref="C14:F14"/>
    <mergeCell ref="G16:K16"/>
    <mergeCell ref="F27:K27"/>
    <mergeCell ref="C27:E27"/>
    <mergeCell ref="G37:K37"/>
    <mergeCell ref="C7:E7"/>
    <mergeCell ref="C8:E8"/>
    <mergeCell ref="C9:E9"/>
    <mergeCell ref="F7:K7"/>
    <mergeCell ref="F8:K8"/>
    <mergeCell ref="F9:K9"/>
    <mergeCell ref="G12:K12"/>
    <mergeCell ref="C12:F12"/>
    <mergeCell ref="C52:K52"/>
    <mergeCell ref="C1:K1"/>
    <mergeCell ref="C4:K4"/>
    <mergeCell ref="C5:K5"/>
    <mergeCell ref="C40:D40"/>
    <mergeCell ref="C41:D41"/>
    <mergeCell ref="G34:K34"/>
    <mergeCell ref="C34:F34"/>
    <mergeCell ref="C17:F17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10.00390625" style="0" customWidth="1"/>
    <col min="4" max="4" width="9.421875" style="0" customWidth="1"/>
    <col min="5" max="5" width="10.7109375" style="0" customWidth="1"/>
    <col min="7" max="7" width="8.00390625" style="0" customWidth="1"/>
    <col min="8" max="8" width="10.28125" style="0" customWidth="1"/>
    <col min="9" max="9" width="11.28125" style="0" customWidth="1"/>
  </cols>
  <sheetData>
    <row r="1" spans="1:9" ht="15">
      <c r="A1" s="536" t="s">
        <v>180</v>
      </c>
      <c r="B1" s="537"/>
      <c r="C1" s="537"/>
      <c r="D1" s="537"/>
      <c r="E1" s="537"/>
      <c r="F1" s="537"/>
      <c r="G1" s="537"/>
      <c r="H1" s="537"/>
      <c r="I1" s="537"/>
    </row>
    <row r="2" spans="3:9" ht="15.75" thickBot="1">
      <c r="C2" s="4"/>
      <c r="E2" s="4"/>
      <c r="F2" s="4"/>
      <c r="H2" s="4"/>
      <c r="I2" s="4"/>
    </row>
    <row r="3" spans="1:10" ht="26.25" customHeight="1">
      <c r="A3" s="541" t="s">
        <v>193</v>
      </c>
      <c r="B3" s="400" t="s">
        <v>7</v>
      </c>
      <c r="C3" s="401"/>
      <c r="D3" s="510" t="s">
        <v>26</v>
      </c>
      <c r="E3" s="471"/>
      <c r="F3" s="471"/>
      <c r="G3" s="538" t="s">
        <v>167</v>
      </c>
      <c r="H3" s="539"/>
      <c r="I3" s="540"/>
      <c r="J3" s="26"/>
    </row>
    <row r="4" spans="1:10" ht="15" customHeight="1">
      <c r="A4" s="542"/>
      <c r="B4" s="402"/>
      <c r="C4" s="403"/>
      <c r="D4" s="418" t="s">
        <v>21</v>
      </c>
      <c r="E4" s="356" t="s">
        <v>22</v>
      </c>
      <c r="F4" s="546" t="s">
        <v>25</v>
      </c>
      <c r="G4" s="545" t="s">
        <v>23</v>
      </c>
      <c r="H4" s="356" t="s">
        <v>24</v>
      </c>
      <c r="I4" s="534" t="s">
        <v>25</v>
      </c>
      <c r="J4" s="26"/>
    </row>
    <row r="5" spans="1:10" ht="33.75" customHeight="1" thickBot="1">
      <c r="A5" s="543"/>
      <c r="B5" s="351"/>
      <c r="C5" s="353"/>
      <c r="D5" s="416"/>
      <c r="E5" s="544"/>
      <c r="F5" s="547"/>
      <c r="G5" s="438"/>
      <c r="H5" s="338"/>
      <c r="I5" s="535"/>
      <c r="J5" s="26"/>
    </row>
    <row r="6" spans="1:10" ht="15">
      <c r="A6" s="40">
        <v>1</v>
      </c>
      <c r="B6" s="361" t="s">
        <v>0</v>
      </c>
      <c r="C6" s="350"/>
      <c r="D6" s="113">
        <v>8</v>
      </c>
      <c r="E6" s="214">
        <v>1</v>
      </c>
      <c r="F6" s="215">
        <v>9</v>
      </c>
      <c r="G6" s="210">
        <v>340</v>
      </c>
      <c r="H6" s="114">
        <v>40</v>
      </c>
      <c r="I6" s="173">
        <v>380</v>
      </c>
      <c r="J6" s="26"/>
    </row>
    <row r="7" spans="1:10" ht="15">
      <c r="A7" s="38">
        <v>2</v>
      </c>
      <c r="B7" s="379" t="s">
        <v>1</v>
      </c>
      <c r="C7" s="381"/>
      <c r="D7" s="115">
        <v>32</v>
      </c>
      <c r="E7" s="217">
        <v>1</v>
      </c>
      <c r="F7" s="216">
        <v>33</v>
      </c>
      <c r="G7" s="211">
        <v>1450</v>
      </c>
      <c r="H7" s="139">
        <v>20</v>
      </c>
      <c r="I7" s="174">
        <v>1470</v>
      </c>
      <c r="J7" s="26"/>
    </row>
    <row r="8" spans="1:10" ht="15">
      <c r="A8" s="342">
        <v>3</v>
      </c>
      <c r="B8" s="418" t="s">
        <v>2</v>
      </c>
      <c r="C8" s="45" t="s">
        <v>181</v>
      </c>
      <c r="D8" s="116">
        <v>38</v>
      </c>
      <c r="E8" s="118">
        <v>4</v>
      </c>
      <c r="F8" s="218">
        <v>42</v>
      </c>
      <c r="G8" s="179">
        <v>430</v>
      </c>
      <c r="H8" s="118">
        <v>43</v>
      </c>
      <c r="I8" s="175">
        <v>473</v>
      </c>
      <c r="J8" s="26"/>
    </row>
    <row r="9" spans="1:10" ht="15">
      <c r="A9" s="343"/>
      <c r="B9" s="419"/>
      <c r="C9" s="3" t="s">
        <v>182</v>
      </c>
      <c r="D9" s="116">
        <v>10</v>
      </c>
      <c r="E9" s="118">
        <v>4</v>
      </c>
      <c r="F9" s="219">
        <v>14</v>
      </c>
      <c r="G9" s="179">
        <v>167</v>
      </c>
      <c r="H9" s="118">
        <v>22</v>
      </c>
      <c r="I9" s="175">
        <v>189</v>
      </c>
      <c r="J9" s="26"/>
    </row>
    <row r="10" spans="1:10" ht="15">
      <c r="A10" s="38">
        <v>4</v>
      </c>
      <c r="B10" s="379" t="s">
        <v>3</v>
      </c>
      <c r="C10" s="381"/>
      <c r="D10" s="61">
        <v>37</v>
      </c>
      <c r="E10" s="65">
        <v>1</v>
      </c>
      <c r="F10" s="220">
        <v>38</v>
      </c>
      <c r="G10" s="180">
        <v>604</v>
      </c>
      <c r="H10" s="65">
        <v>51</v>
      </c>
      <c r="I10" s="223">
        <v>655</v>
      </c>
      <c r="J10" s="26"/>
    </row>
    <row r="11" spans="1:10" ht="15">
      <c r="A11" s="38">
        <v>5</v>
      </c>
      <c r="B11" s="379" t="s">
        <v>4</v>
      </c>
      <c r="C11" s="381"/>
      <c r="D11" s="119">
        <v>6</v>
      </c>
      <c r="E11" s="140">
        <v>0</v>
      </c>
      <c r="F11" s="221">
        <v>6</v>
      </c>
      <c r="G11" s="212">
        <v>100</v>
      </c>
      <c r="H11" s="140">
        <v>6</v>
      </c>
      <c r="I11" s="224">
        <v>106</v>
      </c>
      <c r="J11" s="26"/>
    </row>
    <row r="12" spans="1:10" ht="15">
      <c r="A12" s="347">
        <v>6</v>
      </c>
      <c r="B12" s="420" t="s">
        <v>9</v>
      </c>
      <c r="C12" s="270" t="s">
        <v>73</v>
      </c>
      <c r="D12" s="281">
        <v>0</v>
      </c>
      <c r="E12" s="282">
        <v>0</v>
      </c>
      <c r="F12" s="286">
        <v>0</v>
      </c>
      <c r="G12" s="284">
        <v>0</v>
      </c>
      <c r="H12" s="282">
        <v>0</v>
      </c>
      <c r="I12" s="293">
        <v>0</v>
      </c>
      <c r="J12" s="276"/>
    </row>
    <row r="13" spans="1:10" ht="15">
      <c r="A13" s="347"/>
      <c r="B13" s="421"/>
      <c r="C13" s="270" t="s">
        <v>74</v>
      </c>
      <c r="D13" s="294">
        <v>5</v>
      </c>
      <c r="E13" s="278">
        <v>0</v>
      </c>
      <c r="F13" s="286">
        <v>5</v>
      </c>
      <c r="G13" s="284">
        <v>57</v>
      </c>
      <c r="H13" s="282">
        <v>0</v>
      </c>
      <c r="I13" s="293">
        <v>57</v>
      </c>
      <c r="J13" s="276"/>
    </row>
    <row r="14" spans="1:9" ht="15">
      <c r="A14" s="38">
        <v>7</v>
      </c>
      <c r="B14" s="379" t="s">
        <v>5</v>
      </c>
      <c r="C14" s="381"/>
      <c r="D14" s="61">
        <v>11</v>
      </c>
      <c r="E14" s="65">
        <v>1</v>
      </c>
      <c r="F14" s="220">
        <v>12</v>
      </c>
      <c r="G14" s="180">
        <v>625</v>
      </c>
      <c r="H14" s="65">
        <v>55</v>
      </c>
      <c r="I14" s="223">
        <v>680</v>
      </c>
    </row>
    <row r="15" spans="1:9" ht="15">
      <c r="A15" s="342">
        <v>8</v>
      </c>
      <c r="B15" s="418" t="s">
        <v>6</v>
      </c>
      <c r="C15" s="45" t="s">
        <v>184</v>
      </c>
      <c r="D15" s="61">
        <v>31</v>
      </c>
      <c r="E15" s="312">
        <v>0</v>
      </c>
      <c r="F15" s="313">
        <v>31</v>
      </c>
      <c r="G15" s="314">
        <v>620</v>
      </c>
      <c r="H15" s="65">
        <v>0</v>
      </c>
      <c r="I15" s="315">
        <v>620</v>
      </c>
    </row>
    <row r="16" spans="1:10" ht="15">
      <c r="A16" s="343"/>
      <c r="B16" s="419"/>
      <c r="C16" s="3" t="s">
        <v>185</v>
      </c>
      <c r="D16" s="119">
        <v>13</v>
      </c>
      <c r="E16" s="140">
        <v>0</v>
      </c>
      <c r="F16" s="221">
        <v>13</v>
      </c>
      <c r="G16" s="181">
        <v>219</v>
      </c>
      <c r="H16" s="140">
        <v>0</v>
      </c>
      <c r="I16" s="224">
        <v>219</v>
      </c>
      <c r="J16" s="26"/>
    </row>
    <row r="17" spans="1:10" ht="15">
      <c r="A17" s="347">
        <v>9</v>
      </c>
      <c r="B17" s="420" t="s">
        <v>8</v>
      </c>
      <c r="C17" s="7" t="s">
        <v>43</v>
      </c>
      <c r="D17" s="119">
        <v>63</v>
      </c>
      <c r="E17" s="140">
        <v>19</v>
      </c>
      <c r="F17" s="221">
        <v>82</v>
      </c>
      <c r="G17" s="181">
        <v>737</v>
      </c>
      <c r="H17" s="140">
        <v>204</v>
      </c>
      <c r="I17" s="224">
        <v>941</v>
      </c>
      <c r="J17" s="26"/>
    </row>
    <row r="18" spans="1:10" ht="15.75" thickBot="1">
      <c r="A18" s="348"/>
      <c r="B18" s="519"/>
      <c r="C18" s="14" t="s">
        <v>44</v>
      </c>
      <c r="D18" s="327">
        <v>82</v>
      </c>
      <c r="E18" s="328">
        <v>21</v>
      </c>
      <c r="F18" s="329">
        <v>103</v>
      </c>
      <c r="G18" s="330">
        <v>838</v>
      </c>
      <c r="H18" s="328">
        <v>209</v>
      </c>
      <c r="I18" s="331">
        <v>1047</v>
      </c>
      <c r="J18" s="26"/>
    </row>
    <row r="19" spans="1:10" ht="30.75" customHeight="1" thickBot="1">
      <c r="A19" s="24" t="s">
        <v>71</v>
      </c>
      <c r="B19" s="517" t="s">
        <v>194</v>
      </c>
      <c r="C19" s="518"/>
      <c r="D19" s="120">
        <f aca="true" t="shared" si="0" ref="D19:I19">SUM(D6:D18)</f>
        <v>336</v>
      </c>
      <c r="E19" s="176">
        <f t="shared" si="0"/>
        <v>52</v>
      </c>
      <c r="F19" s="222">
        <f t="shared" si="0"/>
        <v>388</v>
      </c>
      <c r="G19" s="213">
        <f t="shared" si="0"/>
        <v>6187</v>
      </c>
      <c r="H19" s="225">
        <f t="shared" si="0"/>
        <v>650</v>
      </c>
      <c r="I19" s="226">
        <f t="shared" si="0"/>
        <v>6837</v>
      </c>
      <c r="J19" s="26"/>
    </row>
    <row r="20" spans="2:9" ht="15">
      <c r="B20" s="4"/>
      <c r="I20" s="31"/>
    </row>
    <row r="21" spans="1:13" s="13" customFormat="1" ht="76.5" customHeight="1">
      <c r="A21" s="532" t="s">
        <v>168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</row>
  </sheetData>
  <sheetProtection/>
  <mergeCells count="26">
    <mergeCell ref="A17:A18"/>
    <mergeCell ref="B17:B18"/>
    <mergeCell ref="F4:F5"/>
    <mergeCell ref="A12:A13"/>
    <mergeCell ref="B12:B13"/>
    <mergeCell ref="B6:C6"/>
    <mergeCell ref="B14:C14"/>
    <mergeCell ref="A8:A9"/>
    <mergeCell ref="B8:B9"/>
    <mergeCell ref="A15:A16"/>
    <mergeCell ref="G4:G5"/>
    <mergeCell ref="B19:C19"/>
    <mergeCell ref="B7:C7"/>
    <mergeCell ref="B10:C10"/>
    <mergeCell ref="B11:C11"/>
    <mergeCell ref="B15:B16"/>
    <mergeCell ref="A21:M21"/>
    <mergeCell ref="H4:H5"/>
    <mergeCell ref="I4:I5"/>
    <mergeCell ref="A1:I1"/>
    <mergeCell ref="G3:I3"/>
    <mergeCell ref="D3:F3"/>
    <mergeCell ref="A3:A5"/>
    <mergeCell ref="B3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8.421875" style="0" customWidth="1"/>
    <col min="3" max="3" width="9.8515625" style="0" customWidth="1"/>
    <col min="4" max="4" width="12.57421875" style="0" customWidth="1"/>
    <col min="5" max="5" width="10.140625" style="0" customWidth="1"/>
    <col min="6" max="6" width="10.421875" style="0" customWidth="1"/>
    <col min="7" max="7" width="9.00390625" style="0" customWidth="1"/>
    <col min="8" max="8" width="8.7109375" style="0" customWidth="1"/>
    <col min="9" max="9" width="8.8515625" style="0" customWidth="1"/>
    <col min="10" max="10" width="7.57421875" style="0" customWidth="1"/>
    <col min="11" max="11" width="7.00390625" style="0" customWidth="1"/>
    <col min="12" max="12" width="10.00390625" style="0" customWidth="1"/>
    <col min="13" max="13" width="13.421875" style="0" customWidth="1"/>
    <col min="14" max="14" width="8.8515625" style="0" customWidth="1"/>
  </cols>
  <sheetData>
    <row r="1" spans="1:14" ht="15">
      <c r="A1" s="398" t="s">
        <v>40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 ht="15.75" thickBot="1">
      <c r="A2" s="28"/>
      <c r="I2" s="28"/>
      <c r="K2" s="4"/>
      <c r="L2" s="4"/>
      <c r="M2" s="4"/>
      <c r="N2" s="4"/>
    </row>
    <row r="3" spans="1:15" s="4" customFormat="1" ht="27.75" customHeight="1">
      <c r="A3" s="548" t="s">
        <v>193</v>
      </c>
      <c r="B3" s="550" t="s">
        <v>7</v>
      </c>
      <c r="C3" s="550"/>
      <c r="D3" s="552" t="s">
        <v>163</v>
      </c>
      <c r="E3" s="552"/>
      <c r="F3" s="552"/>
      <c r="G3" s="552"/>
      <c r="H3" s="552"/>
      <c r="I3" s="552"/>
      <c r="J3" s="552"/>
      <c r="K3" s="552"/>
      <c r="L3" s="552"/>
      <c r="M3" s="552"/>
      <c r="N3" s="553"/>
      <c r="O3" s="26"/>
    </row>
    <row r="4" spans="1:15" ht="87.75" customHeight="1" thickBot="1">
      <c r="A4" s="549"/>
      <c r="B4" s="551"/>
      <c r="C4" s="551"/>
      <c r="D4" s="39" t="s">
        <v>165</v>
      </c>
      <c r="E4" s="20" t="s">
        <v>35</v>
      </c>
      <c r="F4" s="20" t="s">
        <v>27</v>
      </c>
      <c r="G4" s="20" t="s">
        <v>28</v>
      </c>
      <c r="H4" s="20" t="s">
        <v>29</v>
      </c>
      <c r="I4" s="15" t="s">
        <v>30</v>
      </c>
      <c r="J4" s="20" t="s">
        <v>65</v>
      </c>
      <c r="K4" s="15" t="s">
        <v>31</v>
      </c>
      <c r="L4" s="15" t="s">
        <v>33</v>
      </c>
      <c r="M4" s="20" t="s">
        <v>34</v>
      </c>
      <c r="N4" s="17" t="s">
        <v>32</v>
      </c>
      <c r="O4" s="26"/>
    </row>
    <row r="5" spans="1:15" ht="15">
      <c r="A5" s="5">
        <v>1</v>
      </c>
      <c r="B5" s="361" t="s">
        <v>0</v>
      </c>
      <c r="C5" s="350"/>
      <c r="D5" s="248" t="s">
        <v>204</v>
      </c>
      <c r="E5" s="248" t="s">
        <v>204</v>
      </c>
      <c r="F5" s="248" t="s">
        <v>204</v>
      </c>
      <c r="G5" s="248" t="s">
        <v>204</v>
      </c>
      <c r="H5" s="248" t="s">
        <v>204</v>
      </c>
      <c r="I5" s="254" t="s">
        <v>204</v>
      </c>
      <c r="J5" s="255" t="s">
        <v>204</v>
      </c>
      <c r="K5" s="254"/>
      <c r="L5" s="254"/>
      <c r="M5" s="255" t="s">
        <v>204</v>
      </c>
      <c r="N5" s="256"/>
      <c r="O5" s="26"/>
    </row>
    <row r="6" spans="1:15" ht="15">
      <c r="A6" s="38">
        <v>2</v>
      </c>
      <c r="B6" s="379" t="s">
        <v>1</v>
      </c>
      <c r="C6" s="381"/>
      <c r="D6" s="258" t="s">
        <v>204</v>
      </c>
      <c r="E6" s="258" t="s">
        <v>204</v>
      </c>
      <c r="F6" s="258" t="s">
        <v>204</v>
      </c>
      <c r="G6" s="78"/>
      <c r="H6" s="78"/>
      <c r="I6" s="78"/>
      <c r="J6" s="78"/>
      <c r="K6" s="258" t="s">
        <v>204</v>
      </c>
      <c r="L6" s="258" t="s">
        <v>204</v>
      </c>
      <c r="M6" s="258" t="s">
        <v>204</v>
      </c>
      <c r="N6" s="262" t="s">
        <v>204</v>
      </c>
      <c r="O6" s="26"/>
    </row>
    <row r="7" spans="1:15" ht="15">
      <c r="A7" s="342">
        <v>3</v>
      </c>
      <c r="B7" s="418" t="s">
        <v>2</v>
      </c>
      <c r="C7" s="45" t="s">
        <v>181</v>
      </c>
      <c r="D7" s="247" t="s">
        <v>204</v>
      </c>
      <c r="E7" s="247" t="s">
        <v>204</v>
      </c>
      <c r="F7" s="247" t="s">
        <v>204</v>
      </c>
      <c r="G7" s="247" t="s">
        <v>204</v>
      </c>
      <c r="H7" s="247" t="s">
        <v>204</v>
      </c>
      <c r="I7" s="69"/>
      <c r="J7" s="69"/>
      <c r="K7" s="247" t="s">
        <v>204</v>
      </c>
      <c r="L7" s="247" t="s">
        <v>204</v>
      </c>
      <c r="M7" s="247" t="s">
        <v>204</v>
      </c>
      <c r="N7" s="247" t="s">
        <v>204</v>
      </c>
      <c r="O7" s="26"/>
    </row>
    <row r="8" spans="1:15" ht="15">
      <c r="A8" s="343"/>
      <c r="B8" s="419"/>
      <c r="C8" s="3" t="s">
        <v>182</v>
      </c>
      <c r="D8" s="247" t="s">
        <v>204</v>
      </c>
      <c r="E8" s="247" t="s">
        <v>204</v>
      </c>
      <c r="F8" s="247" t="s">
        <v>204</v>
      </c>
      <c r="G8" s="247" t="s">
        <v>204</v>
      </c>
      <c r="H8" s="69"/>
      <c r="I8" s="247" t="s">
        <v>204</v>
      </c>
      <c r="J8" s="69"/>
      <c r="K8" s="69"/>
      <c r="L8" s="69"/>
      <c r="M8" s="247" t="s">
        <v>204</v>
      </c>
      <c r="N8" s="262" t="s">
        <v>204</v>
      </c>
      <c r="O8" s="26"/>
    </row>
    <row r="9" spans="1:15" ht="15">
      <c r="A9" s="38">
        <v>4</v>
      </c>
      <c r="B9" s="379" t="s">
        <v>3</v>
      </c>
      <c r="C9" s="381"/>
      <c r="D9" s="57" t="s">
        <v>204</v>
      </c>
      <c r="E9" s="57" t="s">
        <v>204</v>
      </c>
      <c r="F9" s="57" t="s">
        <v>204</v>
      </c>
      <c r="G9" s="57" t="s">
        <v>204</v>
      </c>
      <c r="H9" s="57"/>
      <c r="I9" s="57"/>
      <c r="J9" s="57"/>
      <c r="K9" s="57" t="s">
        <v>204</v>
      </c>
      <c r="L9" s="57"/>
      <c r="M9" s="57" t="s">
        <v>204</v>
      </c>
      <c r="N9" s="60" t="s">
        <v>204</v>
      </c>
      <c r="O9" s="26"/>
    </row>
    <row r="10" spans="1:15" ht="15">
      <c r="A10" s="38">
        <v>5</v>
      </c>
      <c r="B10" s="379" t="s">
        <v>4</v>
      </c>
      <c r="C10" s="381"/>
      <c r="D10" s="247" t="s">
        <v>204</v>
      </c>
      <c r="E10" s="247" t="s">
        <v>204</v>
      </c>
      <c r="F10" s="247" t="s">
        <v>204</v>
      </c>
      <c r="G10" s="80"/>
      <c r="H10" s="80"/>
      <c r="I10" s="80"/>
      <c r="J10" s="80"/>
      <c r="K10" s="80"/>
      <c r="L10" s="80"/>
      <c r="M10" s="247" t="s">
        <v>204</v>
      </c>
      <c r="N10" s="262" t="s">
        <v>204</v>
      </c>
      <c r="O10" s="26"/>
    </row>
    <row r="11" spans="1:15" ht="15">
      <c r="A11" s="347">
        <v>6</v>
      </c>
      <c r="B11" s="420" t="s">
        <v>9</v>
      </c>
      <c r="C11" s="270" t="s">
        <v>73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95" t="s">
        <v>204</v>
      </c>
      <c r="O11" s="276"/>
    </row>
    <row r="12" spans="1:15" ht="15">
      <c r="A12" s="347"/>
      <c r="B12" s="421"/>
      <c r="C12" s="270" t="s">
        <v>74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95" t="s">
        <v>204</v>
      </c>
      <c r="O12" s="276"/>
    </row>
    <row r="13" spans="1:15" ht="15">
      <c r="A13" s="38">
        <v>7</v>
      </c>
      <c r="B13" s="379" t="s">
        <v>5</v>
      </c>
      <c r="C13" s="381"/>
      <c r="D13" s="247" t="s">
        <v>204</v>
      </c>
      <c r="E13" s="247" t="s">
        <v>204</v>
      </c>
      <c r="F13" s="247" t="s">
        <v>204</v>
      </c>
      <c r="G13" s="247" t="s">
        <v>204</v>
      </c>
      <c r="H13" s="80"/>
      <c r="I13" s="80"/>
      <c r="J13" s="80"/>
      <c r="K13" s="80"/>
      <c r="L13" s="247" t="s">
        <v>204</v>
      </c>
      <c r="M13" s="247" t="s">
        <v>204</v>
      </c>
      <c r="N13" s="262" t="s">
        <v>204</v>
      </c>
      <c r="O13" s="26"/>
    </row>
    <row r="14" spans="1:15" ht="15">
      <c r="A14" s="342">
        <v>8</v>
      </c>
      <c r="B14" s="418" t="s">
        <v>6</v>
      </c>
      <c r="C14" s="45" t="s">
        <v>188</v>
      </c>
      <c r="D14" s="80" t="s">
        <v>204</v>
      </c>
      <c r="E14" s="80" t="s">
        <v>204</v>
      </c>
      <c r="F14" s="80" t="s">
        <v>204</v>
      </c>
      <c r="G14" s="80"/>
      <c r="H14" s="80" t="s">
        <v>204</v>
      </c>
      <c r="I14" s="80" t="s">
        <v>204</v>
      </c>
      <c r="J14" s="80" t="s">
        <v>204</v>
      </c>
      <c r="K14" s="80"/>
      <c r="L14" s="80" t="s">
        <v>204</v>
      </c>
      <c r="M14" s="80" t="s">
        <v>204</v>
      </c>
      <c r="N14" s="81"/>
      <c r="O14" s="26"/>
    </row>
    <row r="15" spans="1:15" ht="15">
      <c r="A15" s="343"/>
      <c r="B15" s="419"/>
      <c r="C15" s="3" t="s">
        <v>186</v>
      </c>
      <c r="D15" s="80" t="s">
        <v>204</v>
      </c>
      <c r="E15" s="80" t="s">
        <v>204</v>
      </c>
      <c r="F15" s="80" t="s">
        <v>204</v>
      </c>
      <c r="G15" s="80"/>
      <c r="H15" s="80" t="s">
        <v>204</v>
      </c>
      <c r="I15" s="80" t="s">
        <v>204</v>
      </c>
      <c r="J15" s="80"/>
      <c r="K15" s="80"/>
      <c r="L15" s="80"/>
      <c r="M15" s="80" t="s">
        <v>204</v>
      </c>
      <c r="N15" s="81"/>
      <c r="O15" s="26"/>
    </row>
    <row r="16" spans="1:15" ht="15">
      <c r="A16" s="347">
        <v>9</v>
      </c>
      <c r="B16" s="420" t="s">
        <v>8</v>
      </c>
      <c r="C16" s="7" t="s">
        <v>43</v>
      </c>
      <c r="D16" s="268" t="s">
        <v>204</v>
      </c>
      <c r="E16" s="268" t="s">
        <v>204</v>
      </c>
      <c r="F16" s="268" t="s">
        <v>204</v>
      </c>
      <c r="G16" s="80"/>
      <c r="H16" s="80"/>
      <c r="I16" s="80"/>
      <c r="J16" s="80"/>
      <c r="K16" s="80"/>
      <c r="L16" s="268" t="s">
        <v>204</v>
      </c>
      <c r="M16" s="268" t="s">
        <v>204</v>
      </c>
      <c r="N16" s="81"/>
      <c r="O16" s="26"/>
    </row>
    <row r="17" spans="1:15" ht="15.75" thickBot="1">
      <c r="A17" s="348"/>
      <c r="B17" s="422"/>
      <c r="C17" s="33" t="s">
        <v>44</v>
      </c>
      <c r="D17" s="335" t="s">
        <v>204</v>
      </c>
      <c r="E17" s="19" t="s">
        <v>204</v>
      </c>
      <c r="F17" s="335" t="s">
        <v>204</v>
      </c>
      <c r="G17" s="141"/>
      <c r="H17" s="141"/>
      <c r="I17" s="141"/>
      <c r="J17" s="141"/>
      <c r="K17" s="141"/>
      <c r="L17" s="335" t="s">
        <v>204</v>
      </c>
      <c r="M17" s="335" t="s">
        <v>204</v>
      </c>
      <c r="N17" s="143"/>
      <c r="O17" s="26"/>
    </row>
    <row r="18" spans="1:15" ht="30" customHeight="1" thickBot="1">
      <c r="A18" s="32" t="s">
        <v>71</v>
      </c>
      <c r="B18" s="338" t="s">
        <v>194</v>
      </c>
      <c r="C18" s="339"/>
      <c r="D18" s="144">
        <v>11</v>
      </c>
      <c r="E18" s="145">
        <v>11</v>
      </c>
      <c r="F18" s="144">
        <v>11</v>
      </c>
      <c r="G18" s="144">
        <v>5</v>
      </c>
      <c r="H18" s="144">
        <v>4</v>
      </c>
      <c r="I18" s="144">
        <v>4</v>
      </c>
      <c r="J18" s="144">
        <v>2</v>
      </c>
      <c r="K18" s="144">
        <v>3</v>
      </c>
      <c r="L18" s="144">
        <v>6</v>
      </c>
      <c r="M18" s="144">
        <v>11</v>
      </c>
      <c r="N18" s="146">
        <v>8</v>
      </c>
      <c r="O18" s="26"/>
    </row>
    <row r="19" spans="13:14" ht="15">
      <c r="M19" s="31"/>
      <c r="N19" s="31"/>
    </row>
    <row r="20" s="13" customFormat="1" ht="15">
      <c r="A20" s="13" t="s">
        <v>164</v>
      </c>
    </row>
    <row r="21" s="13" customFormat="1" ht="15">
      <c r="A21" s="13" t="s">
        <v>166</v>
      </c>
    </row>
  </sheetData>
  <sheetProtection/>
  <mergeCells count="18">
    <mergeCell ref="A14:A15"/>
    <mergeCell ref="B14:B15"/>
    <mergeCell ref="A1:N1"/>
    <mergeCell ref="B18:C18"/>
    <mergeCell ref="B9:C9"/>
    <mergeCell ref="B10:C10"/>
    <mergeCell ref="A16:A17"/>
    <mergeCell ref="B16:B17"/>
    <mergeCell ref="B13:C13"/>
    <mergeCell ref="D3:N3"/>
    <mergeCell ref="A11:A12"/>
    <mergeCell ref="B11:B12"/>
    <mergeCell ref="A3:A4"/>
    <mergeCell ref="B3:C4"/>
    <mergeCell ref="B5:C5"/>
    <mergeCell ref="B6:C6"/>
    <mergeCell ref="B7:B8"/>
    <mergeCell ref="A7:A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8.421875" style="0" customWidth="1"/>
    <col min="3" max="3" width="9.8515625" style="0" customWidth="1"/>
    <col min="4" max="4" width="13.7109375" style="0" customWidth="1"/>
    <col min="5" max="5" width="12.28125" style="0" customWidth="1"/>
    <col min="6" max="6" width="10.28125" style="0" customWidth="1"/>
    <col min="7" max="7" width="12.00390625" style="0" customWidth="1"/>
    <col min="8" max="8" width="10.00390625" style="0" customWidth="1"/>
    <col min="9" max="9" width="14.28125" style="0" customWidth="1"/>
    <col min="10" max="10" width="13.57421875" style="0" customWidth="1"/>
  </cols>
  <sheetData>
    <row r="1" spans="1:12" ht="15">
      <c r="A1" s="398" t="s">
        <v>41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4:11" ht="15.75" thickBot="1">
      <c r="D2" s="28"/>
      <c r="E2" s="28"/>
      <c r="H2" s="28"/>
      <c r="I2" s="28"/>
      <c r="J2" s="28"/>
      <c r="K2" s="28"/>
    </row>
    <row r="3" spans="1:13" s="1" customFormat="1" ht="14.25" customHeight="1">
      <c r="A3" s="404" t="s">
        <v>193</v>
      </c>
      <c r="B3" s="400" t="s">
        <v>7</v>
      </c>
      <c r="C3" s="401"/>
      <c r="D3" s="555" t="s">
        <v>169</v>
      </c>
      <c r="E3" s="522" t="s">
        <v>88</v>
      </c>
      <c r="F3" s="522" t="s">
        <v>89</v>
      </c>
      <c r="G3" s="522" t="s">
        <v>90</v>
      </c>
      <c r="H3" s="407" t="s">
        <v>91</v>
      </c>
      <c r="I3" s="461" t="s">
        <v>92</v>
      </c>
      <c r="J3" s="461" t="s">
        <v>176</v>
      </c>
      <c r="K3" s="407" t="s">
        <v>93</v>
      </c>
      <c r="L3" s="490" t="s">
        <v>20</v>
      </c>
      <c r="M3" s="43"/>
    </row>
    <row r="4" spans="1:13" s="1" customFormat="1" ht="33" customHeight="1" thickBot="1">
      <c r="A4" s="406"/>
      <c r="B4" s="351"/>
      <c r="C4" s="353"/>
      <c r="D4" s="556"/>
      <c r="E4" s="521"/>
      <c r="F4" s="521"/>
      <c r="G4" s="523"/>
      <c r="H4" s="407"/>
      <c r="I4" s="408"/>
      <c r="J4" s="408"/>
      <c r="K4" s="407"/>
      <c r="L4" s="554"/>
      <c r="M4" s="43"/>
    </row>
    <row r="5" spans="1:13" ht="15">
      <c r="A5" s="44">
        <v>1</v>
      </c>
      <c r="B5" s="361" t="s">
        <v>0</v>
      </c>
      <c r="C5" s="350"/>
      <c r="D5" s="257">
        <v>254990</v>
      </c>
      <c r="E5" s="113">
        <v>79</v>
      </c>
      <c r="F5" s="113">
        <v>0</v>
      </c>
      <c r="G5" s="138">
        <v>0</v>
      </c>
      <c r="H5" s="138">
        <v>0</v>
      </c>
      <c r="I5" s="113">
        <v>0</v>
      </c>
      <c r="J5" s="250">
        <v>21</v>
      </c>
      <c r="K5" s="138">
        <v>0</v>
      </c>
      <c r="L5" s="147">
        <v>100</v>
      </c>
      <c r="M5" s="26"/>
    </row>
    <row r="6" spans="1:13" ht="15">
      <c r="A6" s="41">
        <v>2</v>
      </c>
      <c r="B6" s="379" t="s">
        <v>1</v>
      </c>
      <c r="C6" s="381"/>
      <c r="D6" s="148">
        <v>366468</v>
      </c>
      <c r="E6" s="115">
        <v>0</v>
      </c>
      <c r="F6" s="115">
        <v>9</v>
      </c>
      <c r="G6" s="115">
        <v>1</v>
      </c>
      <c r="H6" s="115">
        <v>65</v>
      </c>
      <c r="I6" s="115">
        <v>8</v>
      </c>
      <c r="J6" s="115">
        <v>17</v>
      </c>
      <c r="K6" s="115">
        <v>0</v>
      </c>
      <c r="L6" s="139">
        <v>100</v>
      </c>
      <c r="M6" s="26"/>
    </row>
    <row r="7" spans="1:13" ht="15">
      <c r="A7" s="560">
        <v>3</v>
      </c>
      <c r="B7" s="418" t="s">
        <v>2</v>
      </c>
      <c r="C7" s="45" t="s">
        <v>181</v>
      </c>
      <c r="D7" s="557">
        <v>498017.79</v>
      </c>
      <c r="E7" s="116">
        <v>60</v>
      </c>
      <c r="F7" s="116">
        <v>0</v>
      </c>
      <c r="G7" s="116">
        <v>0</v>
      </c>
      <c r="H7" s="149">
        <v>10</v>
      </c>
      <c r="I7" s="149">
        <v>0</v>
      </c>
      <c r="J7" s="149">
        <v>30</v>
      </c>
      <c r="K7" s="149">
        <v>0</v>
      </c>
      <c r="L7" s="118">
        <v>100</v>
      </c>
      <c r="M7" s="26"/>
    </row>
    <row r="8" spans="1:12" ht="15">
      <c r="A8" s="561"/>
      <c r="B8" s="419"/>
      <c r="C8" s="3" t="s">
        <v>182</v>
      </c>
      <c r="D8" s="558"/>
      <c r="E8" s="116">
        <v>60</v>
      </c>
      <c r="F8" s="116">
        <v>0</v>
      </c>
      <c r="G8" s="116">
        <v>0</v>
      </c>
      <c r="H8" s="116">
        <v>10</v>
      </c>
      <c r="I8" s="116">
        <v>0</v>
      </c>
      <c r="J8" s="116">
        <v>30</v>
      </c>
      <c r="K8" s="116">
        <v>0</v>
      </c>
      <c r="L8" s="150">
        <v>100</v>
      </c>
    </row>
    <row r="9" spans="1:13" ht="15">
      <c r="A9" s="41">
        <v>4</v>
      </c>
      <c r="B9" s="379" t="s">
        <v>3</v>
      </c>
      <c r="C9" s="381"/>
      <c r="D9" s="155">
        <v>392368.69</v>
      </c>
      <c r="E9" s="61">
        <v>5</v>
      </c>
      <c r="F9" s="61">
        <v>29</v>
      </c>
      <c r="G9" s="61">
        <v>1</v>
      </c>
      <c r="H9" s="61">
        <v>47</v>
      </c>
      <c r="I9" s="61">
        <v>18</v>
      </c>
      <c r="J9" s="61">
        <v>0</v>
      </c>
      <c r="K9" s="61">
        <v>0</v>
      </c>
      <c r="L9" s="65">
        <v>100</v>
      </c>
      <c r="M9" s="26"/>
    </row>
    <row r="10" spans="1:13" ht="15">
      <c r="A10" s="41">
        <v>5</v>
      </c>
      <c r="B10" s="379" t="s">
        <v>4</v>
      </c>
      <c r="C10" s="381"/>
      <c r="D10" s="151">
        <v>142714.5</v>
      </c>
      <c r="E10" s="119">
        <v>0</v>
      </c>
      <c r="F10" s="119">
        <v>13</v>
      </c>
      <c r="G10" s="119">
        <v>0</v>
      </c>
      <c r="H10" s="119">
        <v>63</v>
      </c>
      <c r="I10" s="119">
        <v>18</v>
      </c>
      <c r="J10" s="119">
        <v>6</v>
      </c>
      <c r="K10" s="119">
        <v>0</v>
      </c>
      <c r="L10" s="140">
        <v>100</v>
      </c>
      <c r="M10" s="26"/>
    </row>
    <row r="11" spans="1:13" ht="15">
      <c r="A11" s="559">
        <v>6</v>
      </c>
      <c r="B11" s="420" t="s">
        <v>9</v>
      </c>
      <c r="C11" s="270" t="s">
        <v>73</v>
      </c>
      <c r="D11" s="296">
        <v>330750</v>
      </c>
      <c r="E11" s="259">
        <v>59</v>
      </c>
      <c r="F11" s="259">
        <v>0</v>
      </c>
      <c r="G11" s="259">
        <v>0</v>
      </c>
      <c r="H11" s="259">
        <v>0</v>
      </c>
      <c r="I11" s="259">
        <v>14</v>
      </c>
      <c r="J11" s="259">
        <v>27</v>
      </c>
      <c r="K11" s="259">
        <v>0</v>
      </c>
      <c r="L11" s="297">
        <v>100</v>
      </c>
      <c r="M11" s="276"/>
    </row>
    <row r="12" spans="1:13" ht="15">
      <c r="A12" s="559"/>
      <c r="B12" s="421"/>
      <c r="C12" s="270" t="s">
        <v>74</v>
      </c>
      <c r="D12" s="298">
        <v>523000</v>
      </c>
      <c r="E12" s="281">
        <v>0</v>
      </c>
      <c r="F12" s="281">
        <v>34</v>
      </c>
      <c r="G12" s="281">
        <v>0</v>
      </c>
      <c r="H12" s="299">
        <v>57</v>
      </c>
      <c r="I12" s="299">
        <v>9</v>
      </c>
      <c r="J12" s="299">
        <v>0</v>
      </c>
      <c r="K12" s="299">
        <v>0</v>
      </c>
      <c r="L12" s="281">
        <v>100</v>
      </c>
      <c r="M12" s="276"/>
    </row>
    <row r="13" spans="1:12" ht="15">
      <c r="A13" s="41">
        <v>7</v>
      </c>
      <c r="B13" s="379" t="s">
        <v>5</v>
      </c>
      <c r="C13" s="381"/>
      <c r="D13" s="151">
        <v>362435</v>
      </c>
      <c r="E13" s="61">
        <v>0</v>
      </c>
      <c r="F13" s="61">
        <v>56</v>
      </c>
      <c r="G13" s="61">
        <v>0</v>
      </c>
      <c r="H13" s="61">
        <v>36</v>
      </c>
      <c r="I13" s="61">
        <v>6</v>
      </c>
      <c r="J13" s="61">
        <v>2</v>
      </c>
      <c r="K13" s="61">
        <v>0</v>
      </c>
      <c r="L13" s="152">
        <v>100</v>
      </c>
    </row>
    <row r="14" spans="1:12" ht="15">
      <c r="A14" s="560">
        <v>8</v>
      </c>
      <c r="B14" s="418" t="s">
        <v>6</v>
      </c>
      <c r="C14" s="45" t="s">
        <v>184</v>
      </c>
      <c r="D14" s="151">
        <v>367009.22</v>
      </c>
      <c r="E14" s="567">
        <v>55.39</v>
      </c>
      <c r="F14" s="567">
        <v>16</v>
      </c>
      <c r="G14" s="567">
        <v>0</v>
      </c>
      <c r="H14" s="567">
        <v>0</v>
      </c>
      <c r="I14" s="567">
        <v>17.34</v>
      </c>
      <c r="J14" s="567">
        <v>11.88</v>
      </c>
      <c r="K14" s="569">
        <v>0</v>
      </c>
      <c r="L14" s="571">
        <v>100</v>
      </c>
    </row>
    <row r="15" spans="1:12" ht="15">
      <c r="A15" s="561"/>
      <c r="B15" s="419"/>
      <c r="C15" s="3" t="s">
        <v>185</v>
      </c>
      <c r="D15" s="151">
        <v>324878.8</v>
      </c>
      <c r="E15" s="568"/>
      <c r="F15" s="568"/>
      <c r="G15" s="568"/>
      <c r="H15" s="568"/>
      <c r="I15" s="568"/>
      <c r="J15" s="568"/>
      <c r="K15" s="570"/>
      <c r="L15" s="572"/>
    </row>
    <row r="16" spans="1:13" ht="15">
      <c r="A16" s="559">
        <v>9</v>
      </c>
      <c r="B16" s="420" t="s">
        <v>8</v>
      </c>
      <c r="C16" s="7" t="s">
        <v>43</v>
      </c>
      <c r="D16" s="563">
        <v>2361317.02</v>
      </c>
      <c r="E16" s="467">
        <v>88</v>
      </c>
      <c r="F16" s="467">
        <v>0</v>
      </c>
      <c r="G16" s="467">
        <v>0</v>
      </c>
      <c r="H16" s="467">
        <v>0</v>
      </c>
      <c r="I16" s="467">
        <v>2</v>
      </c>
      <c r="J16" s="467">
        <v>10</v>
      </c>
      <c r="K16" s="467">
        <v>0</v>
      </c>
      <c r="L16" s="468">
        <v>100</v>
      </c>
      <c r="M16" s="26"/>
    </row>
    <row r="17" spans="1:13" ht="13.5" customHeight="1" thickBot="1">
      <c r="A17" s="560"/>
      <c r="B17" s="519"/>
      <c r="C17" s="14" t="s">
        <v>44</v>
      </c>
      <c r="D17" s="564"/>
      <c r="E17" s="562"/>
      <c r="F17" s="562"/>
      <c r="G17" s="565"/>
      <c r="H17" s="562"/>
      <c r="I17" s="562"/>
      <c r="J17" s="562"/>
      <c r="K17" s="562"/>
      <c r="L17" s="566"/>
      <c r="M17" s="26"/>
    </row>
    <row r="18" spans="1:13" s="8" customFormat="1" ht="31.5" customHeight="1" thickBot="1">
      <c r="A18" s="239" t="s">
        <v>71</v>
      </c>
      <c r="B18" s="517" t="s">
        <v>194</v>
      </c>
      <c r="C18" s="518"/>
      <c r="D18" s="153">
        <f>SUM(D5:D17)</f>
        <v>5923949.02</v>
      </c>
      <c r="E18" s="129">
        <v>37</v>
      </c>
      <c r="F18" s="129">
        <v>15</v>
      </c>
      <c r="G18" s="130">
        <v>0.18</v>
      </c>
      <c r="H18" s="129">
        <v>26</v>
      </c>
      <c r="I18" s="129">
        <v>9</v>
      </c>
      <c r="J18" s="136">
        <v>13</v>
      </c>
      <c r="K18" s="129">
        <v>0</v>
      </c>
      <c r="L18" s="137"/>
      <c r="M18" s="42"/>
    </row>
    <row r="19" spans="5:11" ht="15">
      <c r="E19" s="31"/>
      <c r="I19" s="31"/>
      <c r="J19" s="31"/>
      <c r="K19" s="245"/>
    </row>
    <row r="20" ht="15">
      <c r="D20" t="s">
        <v>374</v>
      </c>
    </row>
  </sheetData>
  <sheetProtection/>
  <mergeCells count="44">
    <mergeCell ref="L16:L17"/>
    <mergeCell ref="H3:H4"/>
    <mergeCell ref="F16:F17"/>
    <mergeCell ref="H16:H17"/>
    <mergeCell ref="I14:I15"/>
    <mergeCell ref="J14:J15"/>
    <mergeCell ref="K14:K15"/>
    <mergeCell ref="L14:L15"/>
    <mergeCell ref="F14:F15"/>
    <mergeCell ref="G14:G15"/>
    <mergeCell ref="B5:C5"/>
    <mergeCell ref="E16:E17"/>
    <mergeCell ref="D16:D17"/>
    <mergeCell ref="K16:K17"/>
    <mergeCell ref="I16:I17"/>
    <mergeCell ref="J16:J17"/>
    <mergeCell ref="G16:G17"/>
    <mergeCell ref="E14:E15"/>
    <mergeCell ref="H14:H15"/>
    <mergeCell ref="D7:D8"/>
    <mergeCell ref="E3:E4"/>
    <mergeCell ref="A16:A17"/>
    <mergeCell ref="B16:B17"/>
    <mergeCell ref="A11:A12"/>
    <mergeCell ref="B13:C13"/>
    <mergeCell ref="B11:B12"/>
    <mergeCell ref="A7:A8"/>
    <mergeCell ref="B7:B8"/>
    <mergeCell ref="A14:A15"/>
    <mergeCell ref="B18:C18"/>
    <mergeCell ref="B6:C6"/>
    <mergeCell ref="B9:C9"/>
    <mergeCell ref="B10:C10"/>
    <mergeCell ref="B14:B15"/>
    <mergeCell ref="A1:L1"/>
    <mergeCell ref="I3:I4"/>
    <mergeCell ref="J3:J4"/>
    <mergeCell ref="K3:K4"/>
    <mergeCell ref="L3:L4"/>
    <mergeCell ref="F3:F4"/>
    <mergeCell ref="G3:G4"/>
    <mergeCell ref="A3:A4"/>
    <mergeCell ref="B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233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234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357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1"/>
      <c r="G12" s="379" t="s">
        <v>235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235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220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236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 t="s">
        <v>237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>
        <v>888</v>
      </c>
      <c r="F18" s="49"/>
      <c r="G18" s="67" t="s">
        <v>103</v>
      </c>
      <c r="H18" s="3">
        <v>245</v>
      </c>
      <c r="I18" s="46"/>
      <c r="J18" s="66" t="s">
        <v>104</v>
      </c>
      <c r="K18" s="54">
        <v>345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238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201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239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240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241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18</v>
      </c>
      <c r="F40" s="46"/>
      <c r="G40" s="386" t="s">
        <v>150</v>
      </c>
      <c r="H40" s="386"/>
      <c r="I40" s="386"/>
      <c r="J40" s="71">
        <v>6</v>
      </c>
      <c r="K40" s="72"/>
    </row>
    <row r="41" spans="3:11" ht="15">
      <c r="C41" s="387" t="s">
        <v>149</v>
      </c>
      <c r="D41" s="387"/>
      <c r="E41" s="69">
        <v>7</v>
      </c>
      <c r="F41" s="46"/>
      <c r="G41" s="386" t="s">
        <v>151</v>
      </c>
      <c r="H41" s="386"/>
      <c r="I41" s="386"/>
      <c r="J41" s="71">
        <v>47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4</v>
      </c>
      <c r="H43" s="46"/>
      <c r="I43" s="46"/>
      <c r="J43" s="46"/>
      <c r="K43" s="72"/>
    </row>
    <row r="44" spans="3:11" ht="15">
      <c r="C44" s="68" t="s">
        <v>157</v>
      </c>
      <c r="D44" s="68"/>
      <c r="E44" s="388" t="s">
        <v>242</v>
      </c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202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202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244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46:G46"/>
    <mergeCell ref="C47:G47"/>
    <mergeCell ref="C48:G48"/>
    <mergeCell ref="C52:K52"/>
    <mergeCell ref="E44:K44"/>
    <mergeCell ref="C34:F34"/>
    <mergeCell ref="G34:K34"/>
    <mergeCell ref="G35:K35"/>
    <mergeCell ref="C36:F36"/>
    <mergeCell ref="G36:K36"/>
    <mergeCell ref="G37:K37"/>
    <mergeCell ref="C40:D40"/>
    <mergeCell ref="G40:I40"/>
    <mergeCell ref="C41:D41"/>
    <mergeCell ref="C27:E27"/>
    <mergeCell ref="F27:K27"/>
    <mergeCell ref="C43:F43"/>
    <mergeCell ref="G41:I41"/>
    <mergeCell ref="C30:E30"/>
    <mergeCell ref="F30:K30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9:E9"/>
    <mergeCell ref="F9:K9"/>
    <mergeCell ref="C12:F12"/>
    <mergeCell ref="G12:K12"/>
    <mergeCell ref="G13:K13"/>
    <mergeCell ref="C14:F14"/>
    <mergeCell ref="G14:K14"/>
    <mergeCell ref="C1:K1"/>
    <mergeCell ref="C4:K4"/>
    <mergeCell ref="C5:K5"/>
    <mergeCell ref="C7:E7"/>
    <mergeCell ref="F7:K7"/>
    <mergeCell ref="C8:E8"/>
    <mergeCell ref="F8:K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233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234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357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1"/>
      <c r="G12" s="379" t="s">
        <v>245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246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247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248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 t="s">
        <v>249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>
        <v>636</v>
      </c>
      <c r="F18" s="49"/>
      <c r="G18" s="67" t="s">
        <v>103</v>
      </c>
      <c r="H18" s="3">
        <v>205</v>
      </c>
      <c r="I18" s="46"/>
      <c r="J18" s="66" t="s">
        <v>104</v>
      </c>
      <c r="K18" s="54">
        <v>300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208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201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250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251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252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12</v>
      </c>
      <c r="F40" s="46"/>
      <c r="G40" s="386" t="s">
        <v>150</v>
      </c>
      <c r="H40" s="386"/>
      <c r="I40" s="386"/>
      <c r="J40" s="71">
        <v>6</v>
      </c>
      <c r="K40" s="72"/>
    </row>
    <row r="41" spans="3:11" ht="15">
      <c r="C41" s="387" t="s">
        <v>149</v>
      </c>
      <c r="D41" s="387"/>
      <c r="E41" s="69">
        <v>10</v>
      </c>
      <c r="F41" s="46"/>
      <c r="G41" s="386" t="s">
        <v>151</v>
      </c>
      <c r="H41" s="386"/>
      <c r="I41" s="386"/>
      <c r="J41" s="71">
        <v>18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1</v>
      </c>
      <c r="H43" s="46"/>
      <c r="I43" s="46"/>
      <c r="J43" s="46"/>
      <c r="K43" s="72"/>
    </row>
    <row r="44" spans="3:11" ht="15">
      <c r="C44" s="68" t="s">
        <v>157</v>
      </c>
      <c r="D44" s="68"/>
      <c r="E44" s="388" t="s">
        <v>253</v>
      </c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202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202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254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46:G46"/>
    <mergeCell ref="C47:G47"/>
    <mergeCell ref="C48:G48"/>
    <mergeCell ref="C52:K52"/>
    <mergeCell ref="E44:K44"/>
    <mergeCell ref="C34:F34"/>
    <mergeCell ref="G34:K34"/>
    <mergeCell ref="G35:K35"/>
    <mergeCell ref="C36:F36"/>
    <mergeCell ref="G36:K36"/>
    <mergeCell ref="G37:K37"/>
    <mergeCell ref="C40:D40"/>
    <mergeCell ref="G40:I40"/>
    <mergeCell ref="C41:D41"/>
    <mergeCell ref="C27:E27"/>
    <mergeCell ref="F27:K27"/>
    <mergeCell ref="C43:F43"/>
    <mergeCell ref="G41:I41"/>
    <mergeCell ref="C30:E30"/>
    <mergeCell ref="F30:K30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9:E9"/>
    <mergeCell ref="F9:K9"/>
    <mergeCell ref="C12:F12"/>
    <mergeCell ref="G12:K12"/>
    <mergeCell ref="G13:K13"/>
    <mergeCell ref="C14:F14"/>
    <mergeCell ref="G14:K14"/>
    <mergeCell ref="C1:K1"/>
    <mergeCell ref="C4:K4"/>
    <mergeCell ref="C5:K5"/>
    <mergeCell ref="C7:E7"/>
    <mergeCell ref="F7:K7"/>
    <mergeCell ref="C8:E8"/>
    <mergeCell ref="F8:K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258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259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260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1"/>
      <c r="G12" s="379" t="s">
        <v>261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262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199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>
        <v>134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 t="s">
        <v>263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>
        <v>8887</v>
      </c>
      <c r="F18" s="49"/>
      <c r="G18" s="67" t="s">
        <v>103</v>
      </c>
      <c r="H18" s="3">
        <v>2440</v>
      </c>
      <c r="I18" s="46"/>
      <c r="J18" s="66" t="s">
        <v>104</v>
      </c>
      <c r="K18" s="54">
        <v>3540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264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201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265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266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267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13</v>
      </c>
      <c r="F40" s="46"/>
      <c r="G40" s="386" t="s">
        <v>150</v>
      </c>
      <c r="H40" s="386"/>
      <c r="I40" s="386"/>
      <c r="J40" s="71">
        <v>2</v>
      </c>
      <c r="K40" s="72"/>
    </row>
    <row r="41" spans="3:11" ht="15">
      <c r="C41" s="387" t="s">
        <v>149</v>
      </c>
      <c r="D41" s="387"/>
      <c r="E41" s="69">
        <v>1</v>
      </c>
      <c r="F41" s="46"/>
      <c r="G41" s="386" t="s">
        <v>151</v>
      </c>
      <c r="H41" s="386"/>
      <c r="I41" s="386"/>
      <c r="J41" s="71">
        <v>14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6</v>
      </c>
      <c r="H43" s="46"/>
      <c r="I43" s="46"/>
      <c r="J43" s="46"/>
      <c r="K43" s="72"/>
    </row>
    <row r="44" spans="3:11" ht="15">
      <c r="C44" s="68" t="s">
        <v>157</v>
      </c>
      <c r="D44" s="68"/>
      <c r="E44" s="388" t="s">
        <v>268</v>
      </c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202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202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269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1:K1"/>
    <mergeCell ref="C4:K4"/>
    <mergeCell ref="C5:K5"/>
    <mergeCell ref="C7:E7"/>
    <mergeCell ref="F7:K7"/>
    <mergeCell ref="C8:E8"/>
    <mergeCell ref="F8:K8"/>
    <mergeCell ref="C9:E9"/>
    <mergeCell ref="F9:K9"/>
    <mergeCell ref="C12:F12"/>
    <mergeCell ref="G12:K12"/>
    <mergeCell ref="G13:K13"/>
    <mergeCell ref="C14:F14"/>
    <mergeCell ref="G14:K14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27:E27"/>
    <mergeCell ref="F27:K27"/>
    <mergeCell ref="C30:E30"/>
    <mergeCell ref="F30:K30"/>
    <mergeCell ref="C34:F34"/>
    <mergeCell ref="G34:K34"/>
    <mergeCell ref="G35:K35"/>
    <mergeCell ref="C36:F36"/>
    <mergeCell ref="G36:K36"/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258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259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358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1"/>
      <c r="G12" s="379" t="s">
        <v>275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276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277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278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77558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>
        <v>6363</v>
      </c>
      <c r="F18" s="49"/>
      <c r="G18" s="67" t="s">
        <v>103</v>
      </c>
      <c r="H18" s="3">
        <v>2050</v>
      </c>
      <c r="I18" s="46"/>
      <c r="J18" s="66" t="s">
        <v>104</v>
      </c>
      <c r="K18" s="54">
        <v>2910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208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201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265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279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280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5</v>
      </c>
      <c r="F40" s="46"/>
      <c r="G40" s="386" t="s">
        <v>150</v>
      </c>
      <c r="H40" s="386"/>
      <c r="I40" s="386"/>
      <c r="J40" s="71">
        <v>0</v>
      </c>
      <c r="K40" s="72"/>
    </row>
    <row r="41" spans="3:11" ht="15">
      <c r="C41" s="387" t="s">
        <v>149</v>
      </c>
      <c r="D41" s="387"/>
      <c r="E41" s="69">
        <v>1</v>
      </c>
      <c r="F41" s="46"/>
      <c r="G41" s="386" t="s">
        <v>151</v>
      </c>
      <c r="H41" s="386"/>
      <c r="I41" s="386"/>
      <c r="J41" s="71">
        <v>7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0</v>
      </c>
      <c r="H43" s="46"/>
      <c r="I43" s="46"/>
      <c r="J43" s="46"/>
      <c r="K43" s="72"/>
    </row>
    <row r="44" spans="3:11" ht="15">
      <c r="C44" s="68" t="s">
        <v>157</v>
      </c>
      <c r="D44" s="68"/>
      <c r="E44" s="388" t="s">
        <v>268</v>
      </c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202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202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281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46:G46"/>
    <mergeCell ref="C47:G47"/>
    <mergeCell ref="C48:G48"/>
    <mergeCell ref="C52:K52"/>
    <mergeCell ref="E44:K44"/>
    <mergeCell ref="C34:F34"/>
    <mergeCell ref="G34:K34"/>
    <mergeCell ref="G35:K35"/>
    <mergeCell ref="C36:F36"/>
    <mergeCell ref="G36:K36"/>
    <mergeCell ref="G37:K37"/>
    <mergeCell ref="C40:D40"/>
    <mergeCell ref="G40:I40"/>
    <mergeCell ref="C41:D41"/>
    <mergeCell ref="C27:E27"/>
    <mergeCell ref="F27:K27"/>
    <mergeCell ref="C43:F43"/>
    <mergeCell ref="G41:I41"/>
    <mergeCell ref="C30:E30"/>
    <mergeCell ref="F30:K30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9:E9"/>
    <mergeCell ref="F9:K9"/>
    <mergeCell ref="C12:F12"/>
    <mergeCell ref="G12:K12"/>
    <mergeCell ref="G13:K13"/>
    <mergeCell ref="C14:F14"/>
    <mergeCell ref="G14:K14"/>
    <mergeCell ref="C1:K1"/>
    <mergeCell ref="C4:K4"/>
    <mergeCell ref="C5:K5"/>
    <mergeCell ref="C7:E7"/>
    <mergeCell ref="F7:K7"/>
    <mergeCell ref="C8:E8"/>
    <mergeCell ref="F8:K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284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285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286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1"/>
      <c r="G12" s="379" t="s">
        <v>262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287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199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>
        <v>176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339303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>
        <v>882</v>
      </c>
      <c r="F18" s="49"/>
      <c r="G18" s="67" t="s">
        <v>103</v>
      </c>
      <c r="H18" s="3">
        <v>238</v>
      </c>
      <c r="I18" s="46"/>
      <c r="J18" s="66" t="s">
        <v>104</v>
      </c>
      <c r="K18" s="54">
        <v>365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288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201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289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290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291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4</v>
      </c>
      <c r="F40" s="46"/>
      <c r="G40" s="386" t="s">
        <v>150</v>
      </c>
      <c r="H40" s="386"/>
      <c r="I40" s="386"/>
      <c r="J40" s="71">
        <v>1</v>
      </c>
      <c r="K40" s="72"/>
    </row>
    <row r="41" spans="3:11" ht="15">
      <c r="C41" s="387" t="s">
        <v>149</v>
      </c>
      <c r="D41" s="387"/>
      <c r="E41" s="69">
        <v>4</v>
      </c>
      <c r="F41" s="46"/>
      <c r="G41" s="386" t="s">
        <v>151</v>
      </c>
      <c r="H41" s="386"/>
      <c r="I41" s="386"/>
      <c r="J41" s="71">
        <v>2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/>
      <c r="H43" s="46"/>
      <c r="I43" s="46"/>
      <c r="J43" s="46"/>
      <c r="K43" s="72"/>
    </row>
    <row r="44" spans="3:11" ht="15">
      <c r="C44" s="68" t="s">
        <v>157</v>
      </c>
      <c r="D44" s="68"/>
      <c r="E44" s="388"/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201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202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292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46:G46"/>
    <mergeCell ref="C47:G47"/>
    <mergeCell ref="C48:G48"/>
    <mergeCell ref="C52:K52"/>
    <mergeCell ref="E44:K44"/>
    <mergeCell ref="C34:F34"/>
    <mergeCell ref="G34:K34"/>
    <mergeCell ref="G35:K35"/>
    <mergeCell ref="C36:F36"/>
    <mergeCell ref="G36:K36"/>
    <mergeCell ref="G37:K37"/>
    <mergeCell ref="C40:D40"/>
    <mergeCell ref="G40:I40"/>
    <mergeCell ref="C41:D41"/>
    <mergeCell ref="C27:E27"/>
    <mergeCell ref="F27:K27"/>
    <mergeCell ref="C43:F43"/>
    <mergeCell ref="G41:I41"/>
    <mergeCell ref="C30:E30"/>
    <mergeCell ref="F30:K30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9:E9"/>
    <mergeCell ref="F9:K9"/>
    <mergeCell ref="C12:F12"/>
    <mergeCell ref="G12:K12"/>
    <mergeCell ref="G13:K13"/>
    <mergeCell ref="C14:F14"/>
    <mergeCell ref="G14:K14"/>
    <mergeCell ref="C1:K1"/>
    <mergeCell ref="C4:K4"/>
    <mergeCell ref="C5:K5"/>
    <mergeCell ref="C7:E7"/>
    <mergeCell ref="F7:K7"/>
    <mergeCell ref="C8:E8"/>
    <mergeCell ref="F8:K8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284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285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286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1"/>
      <c r="G12" s="379" t="s">
        <v>293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262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294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295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5466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>
        <v>769</v>
      </c>
      <c r="F18" s="49"/>
      <c r="G18" s="67" t="s">
        <v>103</v>
      </c>
      <c r="H18" s="3">
        <v>210</v>
      </c>
      <c r="I18" s="46"/>
      <c r="J18" s="66" t="s">
        <v>104</v>
      </c>
      <c r="K18" s="54">
        <v>290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288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202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209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226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290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291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4</v>
      </c>
      <c r="F40" s="46"/>
      <c r="G40" s="386" t="s">
        <v>150</v>
      </c>
      <c r="H40" s="386"/>
      <c r="I40" s="386"/>
      <c r="J40" s="71">
        <v>1</v>
      </c>
      <c r="K40" s="72"/>
    </row>
    <row r="41" spans="3:11" ht="15">
      <c r="C41" s="387" t="s">
        <v>149</v>
      </c>
      <c r="D41" s="387"/>
      <c r="E41" s="69">
        <v>4</v>
      </c>
      <c r="F41" s="46"/>
      <c r="G41" s="386" t="s">
        <v>151</v>
      </c>
      <c r="H41" s="386"/>
      <c r="I41" s="386"/>
      <c r="J41" s="71">
        <v>2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/>
      <c r="H43" s="46"/>
      <c r="I43" s="46"/>
      <c r="J43" s="46"/>
      <c r="K43" s="72"/>
    </row>
    <row r="44" spans="3:11" ht="15">
      <c r="C44" s="68" t="s">
        <v>157</v>
      </c>
      <c r="D44" s="68"/>
      <c r="E44" s="388"/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201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202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292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46:G46"/>
    <mergeCell ref="C47:G47"/>
    <mergeCell ref="C48:G48"/>
    <mergeCell ref="C52:K52"/>
    <mergeCell ref="E44:K44"/>
    <mergeCell ref="C34:F34"/>
    <mergeCell ref="G34:K34"/>
    <mergeCell ref="G35:K35"/>
    <mergeCell ref="C36:F36"/>
    <mergeCell ref="G36:K36"/>
    <mergeCell ref="G37:K37"/>
    <mergeCell ref="C40:D40"/>
    <mergeCell ref="G40:I40"/>
    <mergeCell ref="C41:D41"/>
    <mergeCell ref="C27:E27"/>
    <mergeCell ref="F27:K27"/>
    <mergeCell ref="C43:F43"/>
    <mergeCell ref="G41:I41"/>
    <mergeCell ref="C30:E30"/>
    <mergeCell ref="F30:K30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9:E9"/>
    <mergeCell ref="F9:K9"/>
    <mergeCell ref="C12:F12"/>
    <mergeCell ref="G12:K12"/>
    <mergeCell ref="G13:K13"/>
    <mergeCell ref="C14:F14"/>
    <mergeCell ref="G14:K14"/>
    <mergeCell ref="C1:K1"/>
    <mergeCell ref="C4:K4"/>
    <mergeCell ref="C5:K5"/>
    <mergeCell ref="C7:E7"/>
    <mergeCell ref="F7:K7"/>
    <mergeCell ref="C8:E8"/>
    <mergeCell ref="F8:K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365" t="s">
        <v>153</v>
      </c>
      <c r="D1" s="365"/>
      <c r="E1" s="365"/>
      <c r="F1" s="365"/>
      <c r="G1" s="365"/>
      <c r="H1" s="365"/>
      <c r="I1" s="365"/>
      <c r="J1" s="365"/>
      <c r="K1" s="36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366" t="s">
        <v>94</v>
      </c>
      <c r="D4" s="366"/>
      <c r="E4" s="366"/>
      <c r="F4" s="366"/>
      <c r="G4" s="366"/>
      <c r="H4" s="366"/>
      <c r="I4" s="366"/>
      <c r="J4" s="366"/>
      <c r="K4" s="366"/>
    </row>
    <row r="5" spans="3:11" ht="15.75">
      <c r="C5" s="366" t="s">
        <v>189</v>
      </c>
      <c r="D5" s="366"/>
      <c r="E5" s="366"/>
      <c r="F5" s="366"/>
      <c r="G5" s="366"/>
      <c r="H5" s="366"/>
      <c r="I5" s="366"/>
      <c r="J5" s="366"/>
      <c r="K5" s="36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71" t="s">
        <v>95</v>
      </c>
      <c r="D7" s="371"/>
      <c r="E7" s="371"/>
      <c r="F7" s="394" t="s">
        <v>297</v>
      </c>
      <c r="G7" s="395"/>
      <c r="H7" s="395"/>
      <c r="I7" s="395"/>
      <c r="J7" s="395"/>
      <c r="K7" s="367"/>
    </row>
    <row r="8" spans="3:11" ht="15.75">
      <c r="C8" s="371" t="s">
        <v>96</v>
      </c>
      <c r="D8" s="371"/>
      <c r="E8" s="371"/>
      <c r="F8" s="394" t="s">
        <v>298</v>
      </c>
      <c r="G8" s="395"/>
      <c r="H8" s="395"/>
      <c r="I8" s="395"/>
      <c r="J8" s="395"/>
      <c r="K8" s="367"/>
    </row>
    <row r="9" spans="3:11" ht="15.75">
      <c r="C9" s="371" t="s">
        <v>170</v>
      </c>
      <c r="D9" s="371"/>
      <c r="E9" s="371"/>
      <c r="F9" s="394" t="s">
        <v>299</v>
      </c>
      <c r="G9" s="395"/>
      <c r="H9" s="395"/>
      <c r="I9" s="395"/>
      <c r="J9" s="395"/>
      <c r="K9" s="367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97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71" t="s">
        <v>191</v>
      </c>
      <c r="D12" s="371"/>
      <c r="E12" s="371"/>
      <c r="F12" s="372"/>
      <c r="G12" s="379" t="s">
        <v>300</v>
      </c>
      <c r="H12" s="380"/>
      <c r="I12" s="380"/>
      <c r="J12" s="380"/>
      <c r="K12" s="381"/>
    </row>
    <row r="13" spans="3:11" ht="15.75">
      <c r="C13" s="48" t="s">
        <v>190</v>
      </c>
      <c r="D13" s="48"/>
      <c r="E13" s="48"/>
      <c r="F13" s="48"/>
      <c r="G13" s="379" t="s">
        <v>301</v>
      </c>
      <c r="H13" s="380"/>
      <c r="I13" s="380"/>
      <c r="J13" s="380"/>
      <c r="K13" s="381"/>
    </row>
    <row r="14" spans="3:11" ht="15.75">
      <c r="C14" s="371" t="s">
        <v>100</v>
      </c>
      <c r="D14" s="371"/>
      <c r="E14" s="371"/>
      <c r="F14" s="371"/>
      <c r="G14" s="391" t="s">
        <v>302</v>
      </c>
      <c r="H14" s="391"/>
      <c r="I14" s="391"/>
      <c r="J14" s="391"/>
      <c r="K14" s="391"/>
    </row>
    <row r="15" spans="3:11" ht="15.75">
      <c r="C15" s="371" t="s">
        <v>98</v>
      </c>
      <c r="D15" s="371"/>
      <c r="E15" s="371"/>
      <c r="F15" s="371"/>
      <c r="G15" s="391" t="s">
        <v>303</v>
      </c>
      <c r="H15" s="391"/>
      <c r="I15" s="391"/>
      <c r="J15" s="391"/>
      <c r="K15" s="391"/>
    </row>
    <row r="16" spans="3:11" ht="15.75">
      <c r="C16" s="371" t="s">
        <v>99</v>
      </c>
      <c r="D16" s="371"/>
      <c r="E16" s="371"/>
      <c r="F16" s="371"/>
      <c r="G16" s="392">
        <v>221687</v>
      </c>
      <c r="H16" s="380"/>
      <c r="I16" s="380"/>
      <c r="J16" s="380"/>
      <c r="K16" s="381"/>
    </row>
    <row r="17" spans="3:11" ht="15.75">
      <c r="C17" s="371" t="s">
        <v>101</v>
      </c>
      <c r="D17" s="371"/>
      <c r="E17" s="371"/>
      <c r="F17" s="371"/>
      <c r="G17" s="46"/>
      <c r="H17" s="46"/>
      <c r="I17" s="46"/>
      <c r="J17" s="46"/>
      <c r="K17" s="46"/>
    </row>
    <row r="18" spans="3:11" ht="15.75">
      <c r="C18" s="46"/>
      <c r="D18" s="66" t="s">
        <v>102</v>
      </c>
      <c r="E18" s="54">
        <v>894.7</v>
      </c>
      <c r="F18" s="49"/>
      <c r="G18" s="67" t="s">
        <v>103</v>
      </c>
      <c r="H18" s="3">
        <v>238</v>
      </c>
      <c r="I18" s="46"/>
      <c r="J18" s="66" t="s">
        <v>104</v>
      </c>
      <c r="K18" s="54">
        <v>373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105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71" t="s">
        <v>106</v>
      </c>
      <c r="D21" s="371"/>
      <c r="E21" s="371"/>
      <c r="F21" s="379" t="s">
        <v>304</v>
      </c>
      <c r="G21" s="382"/>
      <c r="H21" s="382"/>
      <c r="I21" s="382"/>
      <c r="J21" s="382"/>
      <c r="K21" s="383"/>
      <c r="L21" s="11"/>
    </row>
    <row r="22" spans="3:12" ht="15">
      <c r="C22" s="50"/>
      <c r="D22" s="51"/>
      <c r="E22" s="51"/>
      <c r="F22" s="50" t="s">
        <v>143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71" t="s">
        <v>107</v>
      </c>
      <c r="D24" s="371"/>
      <c r="E24" s="371"/>
      <c r="F24" s="373" t="s">
        <v>305</v>
      </c>
      <c r="G24" s="374"/>
      <c r="H24" s="374"/>
      <c r="I24" s="374"/>
      <c r="J24" s="374"/>
      <c r="K24" s="375"/>
      <c r="L24" s="51"/>
    </row>
    <row r="25" spans="3:12" ht="15">
      <c r="C25" s="50"/>
      <c r="D25" s="51"/>
      <c r="E25" s="51"/>
      <c r="F25" s="50" t="s">
        <v>108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78" t="s">
        <v>109</v>
      </c>
      <c r="D27" s="378"/>
      <c r="E27" s="378"/>
      <c r="F27" s="379" t="s">
        <v>306</v>
      </c>
      <c r="G27" s="380"/>
      <c r="H27" s="380"/>
      <c r="I27" s="380"/>
      <c r="J27" s="380"/>
      <c r="K27" s="381"/>
    </row>
    <row r="28" spans="3:11" ht="15">
      <c r="C28" s="50"/>
      <c r="D28" s="46"/>
      <c r="E28" s="46"/>
      <c r="F28" s="50" t="s">
        <v>112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78" t="s">
        <v>110</v>
      </c>
      <c r="D30" s="378"/>
      <c r="E30" s="378"/>
      <c r="F30" s="379" t="s">
        <v>307</v>
      </c>
      <c r="G30" s="380"/>
      <c r="H30" s="380"/>
      <c r="I30" s="380"/>
      <c r="J30" s="380"/>
      <c r="K30" s="381"/>
    </row>
    <row r="31" spans="3:11" ht="15">
      <c r="C31" s="50"/>
      <c r="D31" s="46"/>
      <c r="E31" s="46"/>
      <c r="F31" s="50" t="s">
        <v>111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141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71" t="s">
        <v>142</v>
      </c>
      <c r="D34" s="371"/>
      <c r="E34" s="371"/>
      <c r="F34" s="372"/>
      <c r="G34" s="370" t="s">
        <v>308</v>
      </c>
      <c r="H34" s="370"/>
      <c r="I34" s="370"/>
      <c r="J34" s="370"/>
      <c r="K34" s="370"/>
    </row>
    <row r="35" spans="3:11" ht="15">
      <c r="C35" s="50"/>
      <c r="D35" s="46"/>
      <c r="E35" s="46"/>
      <c r="F35" s="46"/>
      <c r="G35" s="376" t="s">
        <v>146</v>
      </c>
      <c r="H35" s="377"/>
      <c r="I35" s="377"/>
      <c r="J35" s="377"/>
      <c r="K35" s="377"/>
    </row>
    <row r="36" spans="3:11" ht="15.75">
      <c r="C36" s="371" t="s">
        <v>144</v>
      </c>
      <c r="D36" s="371"/>
      <c r="E36" s="371"/>
      <c r="F36" s="372"/>
      <c r="G36" s="370" t="s">
        <v>309</v>
      </c>
      <c r="H36" s="370"/>
      <c r="I36" s="370"/>
      <c r="J36" s="370"/>
      <c r="K36" s="370"/>
    </row>
    <row r="37" spans="3:11" ht="15">
      <c r="C37" s="50"/>
      <c r="D37" s="46"/>
      <c r="E37" s="46"/>
      <c r="F37" s="46"/>
      <c r="G37" s="393" t="s">
        <v>145</v>
      </c>
      <c r="H37" s="393"/>
      <c r="I37" s="393"/>
      <c r="J37" s="393"/>
      <c r="K37" s="393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387" t="s">
        <v>148</v>
      </c>
      <c r="D40" s="387"/>
      <c r="E40" s="69">
        <v>4</v>
      </c>
      <c r="F40" s="46"/>
      <c r="G40" s="386" t="s">
        <v>150</v>
      </c>
      <c r="H40" s="386"/>
      <c r="I40" s="386"/>
      <c r="J40" s="71">
        <v>1</v>
      </c>
      <c r="K40" s="72"/>
    </row>
    <row r="41" spans="3:11" ht="15">
      <c r="C41" s="387" t="s">
        <v>149</v>
      </c>
      <c r="D41" s="387"/>
      <c r="E41" s="69">
        <v>5</v>
      </c>
      <c r="F41" s="46"/>
      <c r="G41" s="386" t="s">
        <v>151</v>
      </c>
      <c r="H41" s="386"/>
      <c r="I41" s="386"/>
      <c r="J41" s="71">
        <v>3</v>
      </c>
      <c r="K41" s="72"/>
    </row>
    <row r="42" spans="3:11" ht="15">
      <c r="C42" s="68"/>
      <c r="D42" s="68"/>
      <c r="E42" s="72"/>
      <c r="F42" s="46"/>
      <c r="G42" s="53" t="s">
        <v>159</v>
      </c>
      <c r="H42" s="70"/>
      <c r="I42" s="70"/>
      <c r="J42" s="73"/>
      <c r="K42" s="72"/>
    </row>
    <row r="43" spans="3:11" ht="15">
      <c r="C43" s="387" t="s">
        <v>158</v>
      </c>
      <c r="D43" s="387"/>
      <c r="E43" s="387"/>
      <c r="F43" s="387"/>
      <c r="G43" s="74">
        <v>3</v>
      </c>
      <c r="H43" s="46"/>
      <c r="I43" s="46"/>
      <c r="J43" s="46"/>
      <c r="K43" s="72"/>
    </row>
    <row r="44" spans="3:11" ht="15">
      <c r="C44" s="68" t="s">
        <v>157</v>
      </c>
      <c r="D44" s="68"/>
      <c r="E44" s="362" t="s">
        <v>360</v>
      </c>
      <c r="F44" s="389"/>
      <c r="G44" s="389"/>
      <c r="H44" s="389"/>
      <c r="I44" s="389"/>
      <c r="J44" s="389"/>
      <c r="K44" s="390"/>
    </row>
    <row r="45" spans="3:11" ht="15">
      <c r="C45" s="68"/>
      <c r="D45" s="68"/>
      <c r="E45" s="67"/>
      <c r="F45" s="46"/>
      <c r="G45" s="46"/>
      <c r="H45" s="46"/>
      <c r="I45" s="46"/>
      <c r="J45" s="46"/>
      <c r="K45" s="75"/>
    </row>
    <row r="46" spans="3:11" ht="15">
      <c r="C46" s="385" t="s">
        <v>152</v>
      </c>
      <c r="D46" s="385"/>
      <c r="E46" s="385"/>
      <c r="F46" s="385"/>
      <c r="G46" s="385"/>
      <c r="H46" s="246" t="s">
        <v>202</v>
      </c>
      <c r="I46" s="51" t="s">
        <v>156</v>
      </c>
      <c r="J46" s="46"/>
      <c r="K46" s="75"/>
    </row>
    <row r="47" spans="3:11" ht="15">
      <c r="C47" s="384" t="s">
        <v>154</v>
      </c>
      <c r="D47" s="384"/>
      <c r="E47" s="384"/>
      <c r="F47" s="384"/>
      <c r="G47" s="384"/>
      <c r="H47" s="247" t="s">
        <v>201</v>
      </c>
      <c r="I47" s="51" t="s">
        <v>156</v>
      </c>
      <c r="J47" s="46"/>
      <c r="K47" s="75"/>
    </row>
    <row r="48" spans="3:11" ht="15">
      <c r="C48" s="384" t="s">
        <v>155</v>
      </c>
      <c r="D48" s="384"/>
      <c r="E48" s="384"/>
      <c r="F48" s="384"/>
      <c r="G48" s="384"/>
      <c r="H48" s="247" t="s">
        <v>202</v>
      </c>
      <c r="I48" s="51" t="s">
        <v>156</v>
      </c>
      <c r="J48" s="46"/>
      <c r="K48" s="75"/>
    </row>
    <row r="49" spans="3:11" ht="15.75">
      <c r="C49" s="48"/>
      <c r="D49" s="46"/>
      <c r="E49" s="46"/>
      <c r="F49" s="46"/>
      <c r="G49" s="46"/>
      <c r="H49" s="70"/>
      <c r="I49" s="46"/>
      <c r="J49" s="46"/>
      <c r="K49" s="46"/>
    </row>
    <row r="50" spans="3:11" ht="15.75">
      <c r="C50" s="47" t="s">
        <v>147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68" t="s">
        <v>310</v>
      </c>
      <c r="D52" s="369"/>
      <c r="E52" s="369"/>
      <c r="F52" s="369"/>
      <c r="G52" s="369"/>
      <c r="H52" s="369"/>
      <c r="I52" s="369"/>
      <c r="J52" s="369"/>
      <c r="K52" s="369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46:G46"/>
    <mergeCell ref="C47:G47"/>
    <mergeCell ref="C48:G48"/>
    <mergeCell ref="C52:K52"/>
    <mergeCell ref="E44:K44"/>
    <mergeCell ref="C34:F34"/>
    <mergeCell ref="G34:K34"/>
    <mergeCell ref="G35:K35"/>
    <mergeCell ref="C36:F36"/>
    <mergeCell ref="G36:K36"/>
    <mergeCell ref="G37:K37"/>
    <mergeCell ref="C40:D40"/>
    <mergeCell ref="G40:I40"/>
    <mergeCell ref="C41:D41"/>
    <mergeCell ref="C27:E27"/>
    <mergeCell ref="F27:K27"/>
    <mergeCell ref="C43:F43"/>
    <mergeCell ref="G41:I41"/>
    <mergeCell ref="C30:E30"/>
    <mergeCell ref="F30:K30"/>
    <mergeCell ref="C15:F15"/>
    <mergeCell ref="G15:K15"/>
    <mergeCell ref="C16:F16"/>
    <mergeCell ref="G16:K16"/>
    <mergeCell ref="C17:F17"/>
    <mergeCell ref="C21:E21"/>
    <mergeCell ref="F21:K21"/>
    <mergeCell ref="C24:E24"/>
    <mergeCell ref="F24:K24"/>
    <mergeCell ref="C9:E9"/>
    <mergeCell ref="F9:K9"/>
    <mergeCell ref="C12:F12"/>
    <mergeCell ref="G12:K12"/>
    <mergeCell ref="G13:K13"/>
    <mergeCell ref="C14:F14"/>
    <mergeCell ref="G14:K14"/>
    <mergeCell ref="C1:K1"/>
    <mergeCell ref="C4:K4"/>
    <mergeCell ref="C5:K5"/>
    <mergeCell ref="C7:E7"/>
    <mergeCell ref="F7:K7"/>
    <mergeCell ref="C8:E8"/>
    <mergeCell ref="F8:K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</dc:creator>
  <cp:keywords/>
  <dc:description/>
  <cp:lastModifiedBy>Maticna</cp:lastModifiedBy>
  <cp:lastPrinted>2015-03-18T08:51:40Z</cp:lastPrinted>
  <dcterms:created xsi:type="dcterms:W3CDTF">2011-04-04T06:41:24Z</dcterms:created>
  <dcterms:modified xsi:type="dcterms:W3CDTF">2018-03-15T15:44:24Z</dcterms:modified>
  <cp:category/>
  <cp:version/>
  <cp:contentType/>
  <cp:contentStatus/>
</cp:coreProperties>
</file>